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emea-teamspace.bshg.com@SSL\DavWWWRoot\sites\00010233\Shared Documents\97_GSG_DfE_Material-Compliance\BFR\Supplier_request_global\"/>
    </mc:Choice>
  </mc:AlternateContent>
  <bookViews>
    <workbookView xWindow="0" yWindow="-120" windowWidth="28800" windowHeight="12465" tabRatio="734" activeTab="1"/>
  </bookViews>
  <sheets>
    <sheet name="Confirmation" sheetId="8" r:id="rId1"/>
    <sheet name="Flame Retardants" sheetId="25" r:id="rId2"/>
    <sheet name="Flame Retardant Codes" sheetId="26" r:id="rId3"/>
    <sheet name="Polymer Type Abbreviations" sheetId="28" r:id="rId4"/>
  </sheets>
  <externalReferences>
    <externalReference r:id="rId5"/>
  </externalReferences>
  <definedNames>
    <definedName name="_21">'[1]Declaration EU RoHS'!$H$15</definedName>
    <definedName name="_6a">'[1]Declaration EU RoHS'!$H$9</definedName>
    <definedName name="_6b">'[1]Declaration EU RoHS'!$H$10</definedName>
    <definedName name="_6c">'[1]Declaration EU RoHS'!$H$11</definedName>
    <definedName name="_7a">'[1]Declaration EU RoHS'!$H$12</definedName>
    <definedName name="_7c_I">'[1]Declaration EU RoHS'!$H$13</definedName>
    <definedName name="_8b">'[1]Declaration EU RoHS'!$H$14</definedName>
    <definedName name="BBP">'[1]Declaration EU RoHS'!$E$16</definedName>
    <definedName name="Cd">'[1]Declaration EU RoHS'!$E$10</definedName>
    <definedName name="Cr__VI">'[1]Declaration EU RoHS'!$E$11</definedName>
    <definedName name="DBP">'[1]Declaration EU RoHS'!$E$17</definedName>
    <definedName name="DEHP">'[1]Declaration EU RoHS'!$E$15</definedName>
    <definedName name="DIBP">'[1]Declaration EU RoHS'!$E$18</definedName>
    <definedName name="_xlnm.Print_Area" localSheetId="0">Confirmation!$A:$G</definedName>
    <definedName name="_xlnm.Print_Area" localSheetId="1">'Flame Retardants'!$A:$F</definedName>
    <definedName name="_xlnm.Print_Titles" localSheetId="1">'Flame Retardants'!$11:$11</definedName>
    <definedName name="Hg">'[1]Declaration EU RoHS'!$E$12</definedName>
    <definedName name="Pb">'[1]Declaration EU RoHS'!$E$9</definedName>
    <definedName name="PBB">'[1]Declaration EU RoHS'!$E$13</definedName>
    <definedName name="PBDE">'[1]Declaration EU RoHS'!$E$14</definedName>
    <definedName name="Tabelle_RoHS" localSheetId="1">#REF!</definedName>
    <definedName name="Tabelle_RoHS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4" i="25" l="1"/>
  <c r="Q23" i="25"/>
  <c r="Q22" i="25"/>
  <c r="Q21" i="25"/>
  <c r="Q20" i="25"/>
  <c r="Q19" i="25"/>
  <c r="Q18" i="25"/>
  <c r="Q17" i="25"/>
  <c r="Q16" i="25"/>
  <c r="Q15" i="25"/>
  <c r="Q14" i="25"/>
  <c r="Q13" i="25"/>
  <c r="Q12" i="25"/>
  <c r="O24" i="25"/>
  <c r="N24" i="25"/>
  <c r="O23" i="25"/>
  <c r="N23" i="25"/>
  <c r="O22" i="25"/>
  <c r="N22" i="25"/>
  <c r="O21" i="25"/>
  <c r="N21" i="25"/>
  <c r="O20" i="25"/>
  <c r="N20" i="25"/>
  <c r="O19" i="25"/>
  <c r="N19" i="25"/>
  <c r="O18" i="25"/>
  <c r="N18" i="25"/>
  <c r="O17" i="25"/>
  <c r="N17" i="25"/>
  <c r="O16" i="25"/>
  <c r="N16" i="25"/>
  <c r="O15" i="25"/>
  <c r="N15" i="25"/>
  <c r="O14" i="25"/>
  <c r="N14" i="25"/>
  <c r="O13" i="25"/>
  <c r="N13" i="25"/>
  <c r="O12" i="25"/>
  <c r="N12" i="25"/>
  <c r="J13" i="25" l="1"/>
  <c r="P16" i="25"/>
  <c r="J16" i="25" s="1"/>
  <c r="P22" i="25"/>
  <c r="J22" i="25" s="1"/>
  <c r="P15" i="25"/>
  <c r="J15" i="25" s="1"/>
  <c r="P19" i="25"/>
  <c r="J19" i="25" s="1"/>
  <c r="P23" i="25"/>
  <c r="J23" i="25" s="1"/>
  <c r="P13" i="25"/>
  <c r="P17" i="25"/>
  <c r="J17" i="25" s="1"/>
  <c r="P21" i="25"/>
  <c r="J21" i="25" s="1"/>
  <c r="P20" i="25"/>
  <c r="J20" i="25" s="1"/>
  <c r="P24" i="25"/>
  <c r="J24" i="25" s="1"/>
  <c r="P14" i="25"/>
  <c r="J14" i="25" s="1"/>
  <c r="P18" i="25"/>
  <c r="J18" i="25" s="1"/>
  <c r="P12" i="25"/>
  <c r="J12" i="25" s="1"/>
  <c r="B4" i="25"/>
  <c r="B3" i="25"/>
  <c r="A2" i="25"/>
</calcChain>
</file>

<file path=xl/sharedStrings.xml><?xml version="1.0" encoding="utf-8"?>
<sst xmlns="http://schemas.openxmlformats.org/spreadsheetml/2006/main" count="360" uniqueCount="359">
  <si>
    <t xml:space="preserve">Declaration is mandatory for all supplied materials, parts and/or sub-assemblies. </t>
  </si>
  <si>
    <t>Supplier Address</t>
  </si>
  <si>
    <t>Company
Name</t>
  </si>
  <si>
    <t>Street /
P. O. Box</t>
  </si>
  <si>
    <t>City</t>
  </si>
  <si>
    <t>Contact person</t>
  </si>
  <si>
    <t>BSH supplier number</t>
  </si>
  <si>
    <t xml:space="preserve">   Declaration considers products 
   which are supplied to following factory/ies</t>
  </si>
  <si>
    <t xml:space="preserve">   Confirmation</t>
  </si>
  <si>
    <t xml:space="preserve">
We confirm,</t>
  </si>
  <si>
    <t>1.</t>
  </si>
  <si>
    <t>2.</t>
  </si>
  <si>
    <t>that in case of relevant changes in legislation or product composition, we will inform BSH actively and immediately and send an up-dated declaration.</t>
  </si>
  <si>
    <t>Date:</t>
  </si>
  <si>
    <t>Legally Binding Signature and
official company stamp:</t>
  </si>
  <si>
    <t>Name in capital letters:</t>
  </si>
  <si>
    <t>Company name:</t>
  </si>
  <si>
    <t>Product description</t>
  </si>
  <si>
    <t>Version</t>
  </si>
  <si>
    <t>Description</t>
  </si>
  <si>
    <t>FR Code</t>
  </si>
  <si>
    <t>Quick Check</t>
  </si>
  <si>
    <t>Contents of flame retardants</t>
  </si>
  <si>
    <t xml:space="preserve">Supplier Declaration of hazardous substances
- Flame Retardants - </t>
  </si>
  <si>
    <t>1.0</t>
  </si>
  <si>
    <r>
      <t xml:space="preserve">that the declaration, stated under </t>
    </r>
    <r>
      <rPr>
        <b/>
        <sz val="12"/>
        <rFont val="Arial"/>
        <family val="2"/>
      </rPr>
      <t xml:space="preserve">"Flame Retardants" </t>
    </r>
    <r>
      <rPr>
        <sz val="12"/>
        <rFont val="Arial"/>
        <family val="2"/>
      </rPr>
      <t>for each product on the basis of supplied BSH material numbers, conforms to our state of knowledge at the time of declaration.</t>
    </r>
  </si>
  <si>
    <t>https://ocp.bsh-group.com/en/documents/#section-quality</t>
  </si>
  <si>
    <t>aliphatic/alicyclic chlorinated compounds</t>
  </si>
  <si>
    <t>aliphatic/alicyclic chlorinated compounds in combination with antimony compounds</t>
  </si>
  <si>
    <t>aromatic chlorinated compounds</t>
  </si>
  <si>
    <t>aromatic chlorinated compounds in combination with antimony compounds</t>
  </si>
  <si>
    <t xml:space="preserve">aliphatic/alicyclic brominated compounds (excluding hexabromocyclododecane) </t>
  </si>
  <si>
    <t>aliphatic/alicyclic brominated compounds (excluding hexabromocyclododecane) in combination with antimony compounds</t>
  </si>
  <si>
    <t xml:space="preserve">aromatic brominated compounds (excluding brominated diphenyl ether and biphenyls) </t>
  </si>
  <si>
    <t xml:space="preserve">aromatic brominated compounds (excluding brominated diphenyl ether and biphenyls) in combination with antimony compounds </t>
  </si>
  <si>
    <t xml:space="preserve">polybrominated diphenyl ether </t>
  </si>
  <si>
    <t>polybrominated diphenyl ether in combination with antimony compounds</t>
  </si>
  <si>
    <t>polybrominated biphenyls</t>
  </si>
  <si>
    <t>polybrominated biphenyls in combination with antimony compounds</t>
  </si>
  <si>
    <t>aliphatic/alicyclic chlorinated and brominated compounds</t>
  </si>
  <si>
    <t>hexabromocyclododecane (HBCD)</t>
  </si>
  <si>
    <t>hexabromocyclododecane (HBCD) with antimony compounds</t>
  </si>
  <si>
    <t>aliphatic fluorinated compounds</t>
  </si>
  <si>
    <t>aliphatically brominated block copolymer or that containing antimony compounds</t>
  </si>
  <si>
    <t>brominated bisphenol alkyl ether or that containing antimony compounds</t>
  </si>
  <si>
    <t>nitrogen compounds (confined to melamine, melamine cyanurate, urea)</t>
  </si>
  <si>
    <t>halogen-free organic phosphorus compounds</t>
  </si>
  <si>
    <t>chlorinated organic phosphorus compounds</t>
  </si>
  <si>
    <t>brominated organic phosphorus compounds</t>
  </si>
  <si>
    <t>ammonium orthophosphates</t>
  </si>
  <si>
    <t>ammonium polyphosphates</t>
  </si>
  <si>
    <t>red phosphorus</t>
  </si>
  <si>
    <t>hypophosphites</t>
  </si>
  <si>
    <t>organic ammonium phosphate</t>
  </si>
  <si>
    <t>organic ammonium polyphosphate</t>
  </si>
  <si>
    <t>aluminium hydroxide</t>
  </si>
  <si>
    <t>magnesium hydroxide</t>
  </si>
  <si>
    <t>antimony (III) oxide</t>
  </si>
  <si>
    <t>alkali-metal antimonate</t>
  </si>
  <si>
    <t>magnesium/calcium carbonate hydrate</t>
  </si>
  <si>
    <t>inorganic boron compounds</t>
  </si>
  <si>
    <t>organic boron compounds</t>
  </si>
  <si>
    <t>zinc borate</t>
  </si>
  <si>
    <t>organic zinc compounds</t>
  </si>
  <si>
    <t>inorganic silicon compounds</t>
  </si>
  <si>
    <t>organic silicon compounds (silicones)</t>
  </si>
  <si>
    <t>graphite</t>
  </si>
  <si>
    <r>
      <t xml:space="preserve">Substance Name(s)
</t>
    </r>
    <r>
      <rPr>
        <sz val="10"/>
        <rFont val="Arial"/>
        <family val="2"/>
      </rPr>
      <t>(optional)</t>
    </r>
  </si>
  <si>
    <r>
      <t xml:space="preserve">CAS Registration Number(s)
</t>
    </r>
    <r>
      <rPr>
        <sz val="10"/>
        <rFont val="Arial"/>
        <family val="2"/>
      </rPr>
      <t xml:space="preserve">(optional) </t>
    </r>
  </si>
  <si>
    <r>
      <t xml:space="preserve">Amount of substance [mg]
</t>
    </r>
    <r>
      <rPr>
        <sz val="10"/>
        <rFont val="Arial"/>
        <family val="2"/>
      </rPr>
      <t>(per delivered unit/component)</t>
    </r>
    <r>
      <rPr>
        <b/>
        <sz val="10"/>
        <rFont val="Arial"/>
        <family val="2"/>
      </rPr>
      <t xml:space="preserve">
</t>
    </r>
  </si>
  <si>
    <r>
      <t xml:space="preserve">Amount of substance [%]
</t>
    </r>
    <r>
      <rPr>
        <sz val="10"/>
        <rFont val="Arial"/>
        <family val="2"/>
      </rPr>
      <t>(for bulk materials, e.g. resins)</t>
    </r>
  </si>
  <si>
    <t xml:space="preserve">vinyl ester resin </t>
  </si>
  <si>
    <t xml:space="preserve">VE </t>
  </si>
  <si>
    <t>(vinyl chloride)-(vinylidene chloride) plastic</t>
  </si>
  <si>
    <t>VCVDC</t>
  </si>
  <si>
    <t>(vinyl chloride)-(vinyl acetate) plastic</t>
  </si>
  <si>
    <t>VCVAC</t>
  </si>
  <si>
    <t>(vinyl chloride)-(octyl acrylate) plastic; preferred term for VCOA</t>
  </si>
  <si>
    <t>VCOAK</t>
  </si>
  <si>
    <t>(vinyl chloride)-(methyl methacrylate) plastic</t>
  </si>
  <si>
    <t>VCMMA</t>
  </si>
  <si>
    <t>(vinyl chloride)-(methyl acrylate) plastic; preferred term for VCMA</t>
  </si>
  <si>
    <t>VCMAK</t>
  </si>
  <si>
    <t>(vinyl chloride)-ethylene-(vinyl acetate) plastic</t>
  </si>
  <si>
    <t>VCEVAC</t>
  </si>
  <si>
    <t>(vinyl chloride)-ethylene-(methyl acrylate) plastic; preferred term for VCEMA</t>
  </si>
  <si>
    <t>VCEMAK</t>
  </si>
  <si>
    <t>(vinyl chloride)-ethylene plastic</t>
  </si>
  <si>
    <t>VCE</t>
  </si>
  <si>
    <t>unsaturated polyester resin</t>
  </si>
  <si>
    <t>UP</t>
  </si>
  <si>
    <t>urea-formaldehyde resin</t>
  </si>
  <si>
    <t>UF</t>
  </si>
  <si>
    <t>styrene-alpha-methylstyrene plastic</t>
  </si>
  <si>
    <t>SMS</t>
  </si>
  <si>
    <t>styrene-(maleic anhydride) plastic; preferred term for S/MA or SMA</t>
  </si>
  <si>
    <t>SMAH</t>
  </si>
  <si>
    <t>silicone plastic</t>
  </si>
  <si>
    <t>SI</t>
  </si>
  <si>
    <t>styrene-butadiene plastic</t>
  </si>
  <si>
    <t>SB</t>
  </si>
  <si>
    <t>styrene-acrylonitrile plastic</t>
  </si>
  <si>
    <t>SAN</t>
  </si>
  <si>
    <t>poly(N-vinylpyrrolidone)</t>
  </si>
  <si>
    <t>PVP</t>
  </si>
  <si>
    <t>poly(N-vinylcarbazole)</t>
  </si>
  <si>
    <t>PVK</t>
  </si>
  <si>
    <t>poly(vinyl formal)</t>
  </si>
  <si>
    <t>PVFM</t>
  </si>
  <si>
    <t>poly(vinyl fluoride)</t>
  </si>
  <si>
    <t>PVF</t>
  </si>
  <si>
    <t>poly(vinylidene fluoride)</t>
  </si>
  <si>
    <t>PVDF</t>
  </si>
  <si>
    <t>poly(vinylidene chloride)</t>
  </si>
  <si>
    <t>PVDC</t>
  </si>
  <si>
    <t>poly(vinyl chloride), unplasticized; preferred term for UPVC</t>
  </si>
  <si>
    <t>PVC-U</t>
  </si>
  <si>
    <t>poly(vinyl chloride), chlorinated; preferred term for CPVC</t>
  </si>
  <si>
    <t>PVC-C</t>
  </si>
  <si>
    <t>poly(vinyl chloride)</t>
  </si>
  <si>
    <t>PVC</t>
  </si>
  <si>
    <t>poly(vinyl butyral)</t>
  </si>
  <si>
    <t>PVB</t>
  </si>
  <si>
    <t>poly(vinyl alcohol); preferred term for PVOH</t>
  </si>
  <si>
    <t>PVAL</t>
  </si>
  <si>
    <t>poly(vinyl acetate)</t>
  </si>
  <si>
    <t>PVAC</t>
  </si>
  <si>
    <t>polyurethane</t>
  </si>
  <si>
    <t>PUR</t>
  </si>
  <si>
    <t>poly(trimethylene terephthalate)</t>
  </si>
  <si>
    <t>PTT</t>
  </si>
  <si>
    <t>polytetrafluoroethylene</t>
  </si>
  <si>
    <t>PTFE</t>
  </si>
  <si>
    <t>polysulfone</t>
  </si>
  <si>
    <t>PSU</t>
  </si>
  <si>
    <t>polystyrene, sulfonated</t>
  </si>
  <si>
    <t>PS-S</t>
  </si>
  <si>
    <t>polystyrene, high impact; preferred term for HIPS</t>
  </si>
  <si>
    <t>PS-HI</t>
  </si>
  <si>
    <t>polystyrene, expandable; preferred term for EPS</t>
  </si>
  <si>
    <t>PS-E</t>
  </si>
  <si>
    <t>polystyrene</t>
  </si>
  <si>
    <t>PS</t>
  </si>
  <si>
    <t>poly(phenylene sulfone)</t>
  </si>
  <si>
    <t>PPSU</t>
  </si>
  <si>
    <t>poly(phenylene sulfide)</t>
  </si>
  <si>
    <t>PPS</t>
  </si>
  <si>
    <t>poly(propylene oxide)</t>
  </si>
  <si>
    <t>PPOX</t>
  </si>
  <si>
    <t>poly(phenylene ether)</t>
  </si>
  <si>
    <t>PPE</t>
  </si>
  <si>
    <t>polypropylene, high impact; preferred term for HIPP</t>
  </si>
  <si>
    <t>PP-HI</t>
  </si>
  <si>
    <t>polypropylene, expandable; preferred term for EPP</t>
  </si>
  <si>
    <t>PP-E</t>
  </si>
  <si>
    <t>polypropylene</t>
  </si>
  <si>
    <t>PP</t>
  </si>
  <si>
    <t>polyoxymethylene; polyacetal; polyformaldehyde</t>
  </si>
  <si>
    <t>POM</t>
  </si>
  <si>
    <t>poly(alpha-methylstyrene)</t>
  </si>
  <si>
    <t>PMS</t>
  </si>
  <si>
    <t>poly(4-methylpent-1-ene)</t>
  </si>
  <si>
    <t>PMP</t>
  </si>
  <si>
    <t>poly(N-methylmethacrylimide)</t>
  </si>
  <si>
    <t>PMMI</t>
  </si>
  <si>
    <t>poly(methyl methacrylate)</t>
  </si>
  <si>
    <t>PMMA</t>
  </si>
  <si>
    <t>polymethacrylimide</t>
  </si>
  <si>
    <t>PMI</t>
  </si>
  <si>
    <t>poly(lactic acid)</t>
  </si>
  <si>
    <t>PLA</t>
  </si>
  <si>
    <t>polyketone</t>
  </si>
  <si>
    <t>PK</t>
  </si>
  <si>
    <t>polyisocyanurate</t>
  </si>
  <si>
    <t>PIR</t>
  </si>
  <si>
    <t>polyisobutylene</t>
  </si>
  <si>
    <t>PIB</t>
  </si>
  <si>
    <t>polyimide</t>
  </si>
  <si>
    <t>Pl</t>
  </si>
  <si>
    <t>poly(3-hydroxybutyrate)</t>
  </si>
  <si>
    <t>PHB</t>
  </si>
  <si>
    <t>polyhydroxyalkanoate</t>
  </si>
  <si>
    <t>PHA</t>
  </si>
  <si>
    <t>perfluoro(alkyl vinyl ether)-tetrafluoroethylene plastic</t>
  </si>
  <si>
    <t>PFA</t>
  </si>
  <si>
    <t>phenol-formaldehyde resin</t>
  </si>
  <si>
    <t>PF</t>
  </si>
  <si>
    <t>polyetherurethane</t>
  </si>
  <si>
    <t>PEUR</t>
  </si>
  <si>
    <t>poly(ethylene terephthalate)</t>
  </si>
  <si>
    <t>PET</t>
  </si>
  <si>
    <t>polyethersulfone</t>
  </si>
  <si>
    <t>PESU</t>
  </si>
  <si>
    <t>polyesterurethane</t>
  </si>
  <si>
    <t>PESTUR</t>
  </si>
  <si>
    <t>poly(ethylene succinate)</t>
  </si>
  <si>
    <t>PES</t>
  </si>
  <si>
    <t>poly(ethylene oxide)</t>
  </si>
  <si>
    <t>PEOX</t>
  </si>
  <si>
    <t>poly(ethylene naphthalate)</t>
  </si>
  <si>
    <t>PEN</t>
  </si>
  <si>
    <t>polyetherketone</t>
  </si>
  <si>
    <t>PEK</t>
  </si>
  <si>
    <t>polyetherimide</t>
  </si>
  <si>
    <t>PEI</t>
  </si>
  <si>
    <t>polyetherester</t>
  </si>
  <si>
    <t>PEEST</t>
  </si>
  <si>
    <t>polyetheretherketone</t>
  </si>
  <si>
    <t>PEEK</t>
  </si>
  <si>
    <t>polyestercarbonate</t>
  </si>
  <si>
    <t>PEC</t>
  </si>
  <si>
    <t>polyethylene, very low density; preferred term for VLDPE</t>
  </si>
  <si>
    <t>PE-VLD</t>
  </si>
  <si>
    <t>polyethylene, ultra high molecular weight; preferred term for UHMWPE</t>
  </si>
  <si>
    <t>PE-UHMW</t>
  </si>
  <si>
    <t>polyethylene, medium density; preferred term for MDPE</t>
  </si>
  <si>
    <t>PE-MD</t>
  </si>
  <si>
    <t>polyethylene, linear low density; preferred term for LLDPE</t>
  </si>
  <si>
    <t>PE-LLD</t>
  </si>
  <si>
    <t>polyethylene, low density; preferred term for LDPE</t>
  </si>
  <si>
    <t>PE-LD</t>
  </si>
  <si>
    <t>polyethylene, high density; preferred term for HDPE</t>
  </si>
  <si>
    <t>PE-HD</t>
  </si>
  <si>
    <t>polyethylene, chlorinated; preferred term for CPE</t>
  </si>
  <si>
    <t>PE-C</t>
  </si>
  <si>
    <t>polyethylene</t>
  </si>
  <si>
    <t>PE</t>
  </si>
  <si>
    <t>polydicyclopentadiene</t>
  </si>
  <si>
    <t>PDCPD</t>
  </si>
  <si>
    <t>poly(diallyl phthalate)</t>
  </si>
  <si>
    <t>PDAP</t>
  </si>
  <si>
    <t>polychlorotrifluoroethylene</t>
  </si>
  <si>
    <t>PCTFE</t>
  </si>
  <si>
    <t>poly(cyclohexylene dimethylene terephthalate)</t>
  </si>
  <si>
    <t>PCT</t>
  </si>
  <si>
    <t>polycaprolactone</t>
  </si>
  <si>
    <t>PCL</t>
  </si>
  <si>
    <t>polycycloolefin</t>
  </si>
  <si>
    <t>PCO</t>
  </si>
  <si>
    <t>poly(cyclohexylene dimethylene cyclohexanedicarboxylate)</t>
  </si>
  <si>
    <t>PCCE</t>
  </si>
  <si>
    <t>polycarbonate</t>
  </si>
  <si>
    <t>PC</t>
  </si>
  <si>
    <t>poly(butylene terephthalate)</t>
  </si>
  <si>
    <t>PBT</t>
  </si>
  <si>
    <t>poly(butylene succinate adipate)</t>
  </si>
  <si>
    <t>PBSA</t>
  </si>
  <si>
    <t>poly(butylene succinate)</t>
  </si>
  <si>
    <t>PBS</t>
  </si>
  <si>
    <t>poly(butylene naphthalate)</t>
  </si>
  <si>
    <t>PBN</t>
  </si>
  <si>
    <t>1,2-polybutadiene</t>
  </si>
  <si>
    <t>PBD</t>
  </si>
  <si>
    <t>poly(butyl acrylate)</t>
  </si>
  <si>
    <t>PBAK</t>
  </si>
  <si>
    <t>polybutene</t>
  </si>
  <si>
    <t>PB</t>
  </si>
  <si>
    <t>polyarylamide</t>
  </si>
  <si>
    <t>PARA</t>
  </si>
  <si>
    <t>polyarylate</t>
  </si>
  <si>
    <t>PAR</t>
  </si>
  <si>
    <t>polyacrylonitrile</t>
  </si>
  <si>
    <t>PAN</t>
  </si>
  <si>
    <t>polyacrylate</t>
  </si>
  <si>
    <t>PAK</t>
  </si>
  <si>
    <t>polyamidimide</t>
  </si>
  <si>
    <t>PAI</t>
  </si>
  <si>
    <t>polyaryletherketone</t>
  </si>
  <si>
    <t>PAEK</t>
  </si>
  <si>
    <t>poly(acrylic acid)</t>
  </si>
  <si>
    <t>PAA</t>
  </si>
  <si>
    <t>polyamide</t>
  </si>
  <si>
    <t>PA</t>
  </si>
  <si>
    <t>alpha-methylstyrene-acrylonitrile plastic</t>
  </si>
  <si>
    <t>MSAN</t>
  </si>
  <si>
    <t>melamine-phenol resin</t>
  </si>
  <si>
    <t>MP</t>
  </si>
  <si>
    <t>melamine-formaldehyde resin</t>
  </si>
  <si>
    <t>MF</t>
  </si>
  <si>
    <t>methyl cellulose</t>
  </si>
  <si>
    <t>MC</t>
  </si>
  <si>
    <t>(methyl methacrylate)-butadiene-styrene plastic</t>
  </si>
  <si>
    <t>MBS</t>
  </si>
  <si>
    <t>(methyl methacrylate)-acrylonitrile-butadiene-styrene plastic</t>
  </si>
  <si>
    <t>MABS</t>
  </si>
  <si>
    <t>liquid-crystal polymer</t>
  </si>
  <si>
    <t>LCP</t>
  </si>
  <si>
    <t>poly(3-hydroxybutyrate)-co-(3-hydroxyvalerate)</t>
  </si>
  <si>
    <t>HBV</t>
  </si>
  <si>
    <t>furan-formaldehyde resin</t>
  </si>
  <si>
    <t>FF</t>
  </si>
  <si>
    <t>perfluoro(ethylene-propylene) plastic; preferred term for PFEP</t>
  </si>
  <si>
    <t>FEP</t>
  </si>
  <si>
    <t>ethylene-(vinyl alcohol) plastic</t>
  </si>
  <si>
    <t>EVOH</t>
  </si>
  <si>
    <t>ethylene-(vinyl acetate) plastic; preferred term for EVA</t>
  </si>
  <si>
    <t>EVAC</t>
  </si>
  <si>
    <t>ethylene-tetrafluoroethylene plastic</t>
  </si>
  <si>
    <t>ETFE</t>
  </si>
  <si>
    <t>ethylene-propylene plastic; preferred term for EPM</t>
  </si>
  <si>
    <t>E/P</t>
  </si>
  <si>
    <t>epoxide; epoxy resin</t>
  </si>
  <si>
    <t>EP</t>
  </si>
  <si>
    <t>ethylene-(methacrylic acid) plastic</t>
  </si>
  <si>
    <t>EMA</t>
  </si>
  <si>
    <t>ethylene-(ethyl acrylate) plastic; preferred term for EEA</t>
  </si>
  <si>
    <t>EEAK</t>
  </si>
  <si>
    <t>ethyl cellulose</t>
  </si>
  <si>
    <t>EC</t>
  </si>
  <si>
    <t>ethylene-(butyl acrylate) plastic; preferred term for EBA</t>
  </si>
  <si>
    <t>EBAK</t>
  </si>
  <si>
    <t>ethylene-(acrylic acid) plastic</t>
  </si>
  <si>
    <t>EAA</t>
  </si>
  <si>
    <t>cellulose triacetate</t>
  </si>
  <si>
    <t>CTA</t>
  </si>
  <si>
    <t>cellulose propionate</t>
  </si>
  <si>
    <t>CP</t>
  </si>
  <si>
    <t>cycloolefin copolymer</t>
  </si>
  <si>
    <t>COC</t>
  </si>
  <si>
    <t>cellulose nitrate</t>
  </si>
  <si>
    <t>CN</t>
  </si>
  <si>
    <t>carboxymethyl cellulose</t>
  </si>
  <si>
    <t>CMC</t>
  </si>
  <si>
    <t>cresol-formaldehyde resin</t>
  </si>
  <si>
    <t>CF</t>
  </si>
  <si>
    <t>cellulose formaldehyde</t>
  </si>
  <si>
    <t>CEF</t>
  </si>
  <si>
    <t>cellulose acetate propionate</t>
  </si>
  <si>
    <t>CAP</t>
  </si>
  <si>
    <t>cellulose acetate butyrate</t>
  </si>
  <si>
    <t>CAB</t>
  </si>
  <si>
    <t>cellulose acetate</t>
  </si>
  <si>
    <t>CA</t>
  </si>
  <si>
    <t>acrylonitrile-styrene-acrylate plastic</t>
  </si>
  <si>
    <t>ASA</t>
  </si>
  <si>
    <t>acrylonitrile-(methyl methacrylate) plastic</t>
  </si>
  <si>
    <t>AMMA</t>
  </si>
  <si>
    <t>acrylonitrile-(ethylene-propylene-diene)-styrene plastic; preferred term for AEPDMS</t>
  </si>
  <si>
    <t>AEPDS</t>
  </si>
  <si>
    <t>acrylonitrile-(chlorinated polyethylene)-styrene; preferred term for ACPES</t>
  </si>
  <si>
    <t>ACS</t>
  </si>
  <si>
    <t>acrylonitrile-butadiene-styrene plastic</t>
  </si>
  <si>
    <t>ABS</t>
  </si>
  <si>
    <t>acrylonitrile-butadiene-acrylate plastic; preferred term for ABA</t>
  </si>
  <si>
    <t>ABAK</t>
  </si>
  <si>
    <t>acrylonitrile-butadiene plastic</t>
  </si>
  <si>
    <t>AB</t>
  </si>
  <si>
    <t>PolymerType and FlameRetardant filled</t>
  </si>
  <si>
    <t>Amount of substance defined</t>
  </si>
  <si>
    <t>Content filled correctly</t>
  </si>
  <si>
    <t>All empty</t>
  </si>
  <si>
    <t>Yes</t>
  </si>
  <si>
    <t>No</t>
  </si>
  <si>
    <r>
      <t xml:space="preserve">Polymer type </t>
    </r>
    <r>
      <rPr>
        <sz val="10"/>
        <rFont val="Arial"/>
        <family val="2"/>
      </rPr>
      <t>(abbreviation acc. ISO 1043-1)</t>
    </r>
  </si>
  <si>
    <r>
      <t>Intentionally added flame retardant contained?*</t>
    </r>
    <r>
      <rPr>
        <sz val="10"/>
        <rFont val="Arial"/>
        <family val="2"/>
      </rPr>
      <t xml:space="preserve"> (Yes/No)</t>
    </r>
  </si>
  <si>
    <t>BSH material no./
SKU (VIB) /
Order Code</t>
  </si>
  <si>
    <r>
      <t xml:space="preserve">Flame retardant </t>
    </r>
    <r>
      <rPr>
        <sz val="10"/>
        <rFont val="Arial"/>
        <family val="2"/>
      </rPr>
      <t>(code acc. ISO 1043-4)</t>
    </r>
  </si>
  <si>
    <r>
      <rPr>
        <b/>
        <sz val="9"/>
        <color rgb="FF000000"/>
        <rFont val="Arial"/>
        <family val="2"/>
      </rPr>
      <t>*</t>
    </r>
    <r>
      <rPr>
        <sz val="9"/>
        <color rgb="FF000000"/>
        <rFont val="Arial"/>
        <family val="2"/>
      </rPr>
      <t xml:space="preserve">For this request </t>
    </r>
    <r>
      <rPr>
        <b/>
        <i/>
        <sz val="9"/>
        <color rgb="FF000000"/>
        <rFont val="Arial"/>
        <family val="2"/>
      </rPr>
      <t xml:space="preserve">intentionally added </t>
    </r>
    <r>
      <rPr>
        <sz val="9"/>
        <color rgb="FF000000"/>
        <rFont val="Arial"/>
        <family val="2"/>
      </rPr>
      <t>means:
- generally that the substance has a functional or technical effect in the product</t>
    </r>
    <r>
      <rPr>
        <sz val="9"/>
        <rFont val="Arial"/>
        <family val="2"/>
      </rPr>
      <t xml:space="preserve">
- for electronic components that the limit values for halogens (bromine and chlorine) acc. to JS 709C and IEC 61249-2-21 are exceeded due to usage of halogenated flame retardants</t>
    </r>
  </si>
  <si>
    <r>
      <t xml:space="preserve">Flame retardants (FR), especially halogenated flame retardants, have increasingly come into focus of existing and upcoming legislation, e.g. with the French </t>
    </r>
    <r>
      <rPr>
        <i/>
        <sz val="10"/>
        <rFont val="Arial"/>
        <family val="2"/>
      </rPr>
      <t>Decree no 2022-748 from April 29th, 2022 dedicated to the information of the customers on environmental qualities and characteristics</t>
    </r>
    <r>
      <rPr>
        <sz val="10"/>
        <rFont val="Arial"/>
        <family val="2"/>
      </rPr>
      <t xml:space="preserve"> and the discussed ban of aromatic brominated flame retardants on European Union level.
BSH requires suppliers to reveal the occurrence of </t>
    </r>
    <r>
      <rPr>
        <b/>
        <i/>
        <sz val="10"/>
        <rFont val="Arial"/>
        <family val="2"/>
      </rPr>
      <t>intentionally added</t>
    </r>
    <r>
      <rPr>
        <sz val="10"/>
        <rFont val="Arial"/>
        <family val="2"/>
      </rPr>
      <t>* flame retardants by this declaration which shall be done by indicating the corresponding FR Code acc. to ISO 1043-4. For electronic components, confirming the fulfillment of the limit values as stated by standards JS 709C and IEC 61249-2-21 (for PCBs) suffices.
This requirement is fixed in BSH Technical Checking Directive "Use of Hazardous Substances" which can be accessed following this link: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</si>
</sst>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;@"/>
    <numFmt numFmtId="165" formatCode="yyyy\-mm\-dd"/>
    <numFmt numFmtId="166" formatCode="0.0"/>
  </numFmts>
  <fonts count="29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u/>
      <sz val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sz val="10"/>
      <color rgb="FFFF0000"/>
      <name val="BSHG-Logos"/>
    </font>
    <font>
      <i/>
      <sz val="10"/>
      <name val="Arial"/>
      <family val="2"/>
    </font>
    <font>
      <b/>
      <i/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color theme="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i/>
      <sz val="9"/>
      <color rgb="FF000000"/>
      <name val="Arial"/>
      <family val="2"/>
    </font>
    <font>
      <b/>
      <sz val="9"/>
      <color rgb="FF00000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/>
    <xf numFmtId="0" fontId="2" fillId="0" borderId="0"/>
    <xf numFmtId="0" fontId="17" fillId="0" borderId="0" applyNumberFormat="0" applyFill="0" applyBorder="0" applyAlignment="0" applyProtection="0"/>
    <xf numFmtId="0" fontId="1" fillId="0" borderId="0"/>
  </cellStyleXfs>
  <cellXfs count="156">
    <xf numFmtId="0" fontId="0" fillId="0" borderId="0" xfId="0"/>
    <xf numFmtId="0" fontId="3" fillId="0" borderId="0" xfId="0" applyFont="1" applyAlignment="1">
      <alignment horizontal="right"/>
    </xf>
    <xf numFmtId="0" fontId="0" fillId="0" borderId="0" xfId="0" applyAlignment="1">
      <alignment horizontal="left"/>
    </xf>
    <xf numFmtId="0" fontId="6" fillId="0" borderId="5" xfId="0" applyFont="1" applyBorder="1"/>
    <xf numFmtId="0" fontId="6" fillId="0" borderId="6" xfId="0" applyFont="1" applyBorder="1"/>
    <xf numFmtId="0" fontId="7" fillId="0" borderId="4" xfId="0" applyFont="1" applyBorder="1" applyAlignment="1">
      <alignment horizontal="right"/>
    </xf>
    <xf numFmtId="0" fontId="7" fillId="0" borderId="12" xfId="0" applyFont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right" vertical="center"/>
    </xf>
    <xf numFmtId="0" fontId="0" fillId="0" borderId="4" xfId="0" applyBorder="1"/>
    <xf numFmtId="0" fontId="0" fillId="0" borderId="33" xfId="0" applyBorder="1"/>
    <xf numFmtId="0" fontId="3" fillId="0" borderId="8" xfId="0" applyFont="1" applyBorder="1"/>
    <xf numFmtId="0" fontId="0" fillId="0" borderId="0" xfId="0" applyAlignment="1">
      <alignment wrapText="1"/>
    </xf>
    <xf numFmtId="164" fontId="9" fillId="2" borderId="1" xfId="0" applyNumberFormat="1" applyFont="1" applyFill="1" applyBorder="1" applyAlignment="1" applyProtection="1">
      <alignment horizontal="center"/>
      <protection locked="0"/>
    </xf>
    <xf numFmtId="0" fontId="7" fillId="0" borderId="42" xfId="0" applyFont="1" applyBorder="1" applyAlignment="1">
      <alignment horizontal="left" vertical="center" indent="1"/>
    </xf>
    <xf numFmtId="0" fontId="0" fillId="0" borderId="31" xfId="0" applyBorder="1"/>
    <xf numFmtId="0" fontId="0" fillId="0" borderId="32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4" xfId="0" applyFont="1" applyBorder="1" applyAlignment="1">
      <alignment horizontal="center" vertical="top"/>
    </xf>
    <xf numFmtId="49" fontId="7" fillId="0" borderId="8" xfId="0" applyNumberFormat="1" applyFont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8" fillId="0" borderId="0" xfId="0" applyFont="1"/>
    <xf numFmtId="0" fontId="11" fillId="0" borderId="7" xfId="0" applyFont="1" applyBorder="1" applyAlignment="1">
      <alignment horizontal="left" vertical="center" indent="1"/>
    </xf>
    <xf numFmtId="0" fontId="8" fillId="2" borderId="45" xfId="0" applyFont="1" applyFill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2" fontId="8" fillId="0" borderId="41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0" fillId="0" borderId="0" xfId="0" applyFill="1"/>
    <xf numFmtId="0" fontId="21" fillId="0" borderId="1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 indent="1"/>
    </xf>
    <xf numFmtId="0" fontId="4" fillId="0" borderId="0" xfId="1" applyFill="1" applyBorder="1" applyAlignment="1" applyProtection="1">
      <alignment horizontal="left" vertical="center" wrapText="1" indent="1"/>
    </xf>
    <xf numFmtId="0" fontId="5" fillId="0" borderId="0" xfId="0" applyFont="1" applyFill="1" applyBorder="1" applyAlignment="1">
      <alignment horizontal="left" vertical="center" indent="1"/>
    </xf>
    <xf numFmtId="0" fontId="0" fillId="0" borderId="0" xfId="0" applyFill="1" applyAlignment="1">
      <alignment horizontal="left"/>
    </xf>
    <xf numFmtId="0" fontId="0" fillId="0" borderId="0" xfId="0" applyFill="1" applyBorder="1"/>
    <xf numFmtId="0" fontId="12" fillId="0" borderId="0" xfId="0" applyFont="1" applyFill="1" applyBorder="1" applyAlignment="1" applyProtection="1">
      <alignment horizontal="left" vertical="center" wrapText="1"/>
      <protection locked="0"/>
    </xf>
    <xf numFmtId="165" fontId="12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1" applyFill="1" applyAlignment="1" applyProtection="1">
      <alignment vertical="center"/>
    </xf>
    <xf numFmtId="0" fontId="0" fillId="0" borderId="0" xfId="0" applyFill="1" applyAlignment="1">
      <alignment vertical="center"/>
    </xf>
    <xf numFmtId="0" fontId="1" fillId="0" borderId="0" xfId="6"/>
    <xf numFmtId="0" fontId="8" fillId="0" borderId="0" xfId="0" applyFont="1" applyFill="1"/>
    <xf numFmtId="0" fontId="0" fillId="0" borderId="0" xfId="0" applyAlignment="1">
      <alignment horizontal="center" vertical="center" wrapText="1"/>
    </xf>
    <xf numFmtId="2" fontId="8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Alignment="1">
      <alignment horizontal="left"/>
    </xf>
    <xf numFmtId="0" fontId="0" fillId="0" borderId="22" xfId="0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6" fontId="12" fillId="0" borderId="41" xfId="0" applyNumberFormat="1" applyFont="1" applyFill="1" applyBorder="1" applyAlignment="1" applyProtection="1">
      <alignment horizontal="center" vertical="center" wrapText="1"/>
      <protection locked="0"/>
    </xf>
    <xf numFmtId="166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4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8" xfId="0" applyFont="1" applyFill="1" applyBorder="1" applyAlignment="1">
      <alignment vertical="center" wrapText="1"/>
    </xf>
    <xf numFmtId="0" fontId="0" fillId="0" borderId="8" xfId="0" applyBorder="1"/>
    <xf numFmtId="0" fontId="0" fillId="0" borderId="10" xfId="0" applyBorder="1"/>
    <xf numFmtId="0" fontId="13" fillId="0" borderId="1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49" fontId="9" fillId="2" borderId="17" xfId="0" applyNumberFormat="1" applyFont="1" applyFill="1" applyBorder="1" applyAlignment="1" applyProtection="1">
      <alignment horizontal="left" vertical="top"/>
      <protection locked="0"/>
    </xf>
    <xf numFmtId="49" fontId="9" fillId="2" borderId="24" xfId="0" applyNumberFormat="1" applyFont="1" applyFill="1" applyBorder="1" applyAlignment="1" applyProtection="1">
      <alignment horizontal="left" vertical="top"/>
      <protection locked="0"/>
    </xf>
    <xf numFmtId="0" fontId="7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8" fillId="0" borderId="25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0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10" fillId="0" borderId="40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49" fontId="9" fillId="2" borderId="13" xfId="0" applyNumberFormat="1" applyFont="1" applyFill="1" applyBorder="1" applyAlignment="1" applyProtection="1">
      <alignment horizontal="left" vertical="top"/>
      <protection locked="0"/>
    </xf>
    <xf numFmtId="49" fontId="9" fillId="2" borderId="18" xfId="0" applyNumberFormat="1" applyFont="1" applyFill="1" applyBorder="1" applyAlignment="1" applyProtection="1">
      <alignment horizontal="left" vertical="top"/>
      <protection locked="0"/>
    </xf>
    <xf numFmtId="49" fontId="9" fillId="2" borderId="19" xfId="0" applyNumberFormat="1" applyFont="1" applyFill="1" applyBorder="1" applyAlignment="1" applyProtection="1">
      <alignment horizontal="left" vertical="top"/>
      <protection locked="0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protection locked="0"/>
    </xf>
    <xf numFmtId="0" fontId="0" fillId="0" borderId="0" xfId="0" applyAlignment="1">
      <alignment horizontal="center" vertical="top"/>
    </xf>
    <xf numFmtId="49" fontId="7" fillId="0" borderId="10" xfId="0" applyNumberFormat="1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3" fillId="0" borderId="10" xfId="0" applyFont="1" applyBorder="1" applyAlignment="1"/>
    <xf numFmtId="0" fontId="0" fillId="0" borderId="10" xfId="0" applyBorder="1" applyAlignment="1"/>
    <xf numFmtId="0" fontId="0" fillId="0" borderId="22" xfId="0" applyBorder="1" applyAlignment="1"/>
    <xf numFmtId="0" fontId="7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10" fillId="0" borderId="3" xfId="0" applyFont="1" applyBorder="1" applyAlignment="1">
      <alignment horizontal="left" vertical="top"/>
    </xf>
    <xf numFmtId="49" fontId="9" fillId="2" borderId="3" xfId="0" applyNumberFormat="1" applyFont="1" applyFill="1" applyBorder="1" applyAlignment="1" applyProtection="1">
      <alignment horizontal="left" vertical="top"/>
      <protection locked="0"/>
    </xf>
    <xf numFmtId="0" fontId="9" fillId="2" borderId="3" xfId="0" applyFont="1" applyFill="1" applyBorder="1" applyAlignment="1" applyProtection="1">
      <alignment horizontal="left" vertical="top"/>
      <protection locked="0"/>
    </xf>
    <xf numFmtId="0" fontId="9" fillId="2" borderId="25" xfId="0" applyFont="1" applyFill="1" applyBorder="1" applyAlignment="1" applyProtection="1">
      <alignment horizontal="left" vertical="top"/>
      <protection locked="0"/>
    </xf>
    <xf numFmtId="49" fontId="9" fillId="2" borderId="25" xfId="0" applyNumberFormat="1" applyFont="1" applyFill="1" applyBorder="1" applyAlignment="1" applyProtection="1">
      <alignment horizontal="left" vertical="top"/>
      <protection locked="0"/>
    </xf>
    <xf numFmtId="0" fontId="6" fillId="0" borderId="23" xfId="0" applyFont="1" applyBorder="1" applyAlignment="1">
      <alignment horizontal="left" vertical="center" indent="1"/>
    </xf>
    <xf numFmtId="0" fontId="6" fillId="0" borderId="38" xfId="0" applyFont="1" applyBorder="1" applyAlignment="1">
      <alignment horizontal="left" vertical="center" indent="1"/>
    </xf>
    <xf numFmtId="0" fontId="9" fillId="0" borderId="27" xfId="0" applyFont="1" applyBorder="1" applyAlignment="1">
      <alignment horizontal="left" vertical="top" indent="1"/>
    </xf>
    <xf numFmtId="0" fontId="0" fillId="0" borderId="28" xfId="0" applyBorder="1" applyAlignment="1">
      <alignment horizontal="left" vertical="top" indent="1"/>
    </xf>
    <xf numFmtId="0" fontId="0" fillId="0" borderId="4" xfId="0" applyBorder="1" applyAlignment="1">
      <alignment horizontal="left" vertical="top" indent="1"/>
    </xf>
    <xf numFmtId="0" fontId="0" fillId="0" borderId="29" xfId="0" applyBorder="1" applyAlignment="1">
      <alignment horizontal="left" vertical="top" indent="1"/>
    </xf>
    <xf numFmtId="0" fontId="0" fillId="0" borderId="8" xfId="0" applyBorder="1" applyAlignment="1">
      <alignment horizontal="left" vertical="top" indent="1"/>
    </xf>
    <xf numFmtId="0" fontId="0" fillId="0" borderId="30" xfId="0" applyBorder="1" applyAlignment="1">
      <alignment horizontal="left" vertical="top" indent="1"/>
    </xf>
    <xf numFmtId="0" fontId="5" fillId="0" borderId="7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9" fillId="2" borderId="16" xfId="0" applyFont="1" applyFill="1" applyBorder="1" applyAlignment="1" applyProtection="1">
      <alignment horizontal="left" vertical="center"/>
      <protection locked="0"/>
    </xf>
    <xf numFmtId="0" fontId="9" fillId="2" borderId="31" xfId="0" applyFont="1" applyFill="1" applyBorder="1" applyAlignment="1" applyProtection="1">
      <alignment horizontal="left" vertical="center"/>
      <protection locked="0"/>
    </xf>
    <xf numFmtId="0" fontId="9" fillId="2" borderId="32" xfId="0" applyFont="1" applyFill="1" applyBorder="1" applyAlignment="1" applyProtection="1">
      <alignment horizontal="left" vertical="center"/>
      <protection locked="0"/>
    </xf>
    <xf numFmtId="0" fontId="6" fillId="0" borderId="9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0" fillId="0" borderId="33" xfId="0" applyBorder="1" applyAlignment="1"/>
    <xf numFmtId="0" fontId="0" fillId="0" borderId="34" xfId="0" applyBorder="1" applyAlignment="1"/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protection locked="0"/>
    </xf>
    <xf numFmtId="0" fontId="8" fillId="0" borderId="33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7" fillId="4" borderId="47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4" fillId="0" borderId="8" xfId="1" applyFill="1" applyBorder="1" applyAlignment="1" applyProtection="1">
      <alignment horizontal="left" vertical="top" wrapText="1" indent="1"/>
    </xf>
    <xf numFmtId="0" fontId="4" fillId="0" borderId="10" xfId="1" applyFill="1" applyBorder="1" applyAlignment="1" applyProtection="1">
      <alignment horizontal="left" vertical="top" wrapText="1" indent="1"/>
    </xf>
    <xf numFmtId="0" fontId="4" fillId="0" borderId="22" xfId="1" applyFill="1" applyBorder="1" applyAlignment="1" applyProtection="1">
      <alignment horizontal="left" vertical="top" wrapText="1" indent="1"/>
    </xf>
    <xf numFmtId="0" fontId="5" fillId="0" borderId="7" xfId="0" applyFont="1" applyBorder="1" applyAlignment="1">
      <alignment horizontal="left" vertical="center" wrapText="1" indent="1"/>
    </xf>
    <xf numFmtId="0" fontId="5" fillId="0" borderId="31" xfId="0" applyFont="1" applyBorder="1" applyAlignment="1">
      <alignment horizontal="left" vertical="center" indent="1"/>
    </xf>
    <xf numFmtId="0" fontId="5" fillId="0" borderId="32" xfId="0" applyFont="1" applyBorder="1" applyAlignment="1">
      <alignment horizontal="left" vertical="center" indent="1"/>
    </xf>
    <xf numFmtId="0" fontId="12" fillId="2" borderId="39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26" xfId="0" applyFont="1" applyFill="1" applyBorder="1" applyAlignment="1" applyProtection="1">
      <alignment horizontal="left" vertical="center" wrapText="1"/>
      <protection locked="0"/>
    </xf>
    <xf numFmtId="165" fontId="12" fillId="2" borderId="35" xfId="0" applyNumberFormat="1" applyFont="1" applyFill="1" applyBorder="1" applyAlignment="1" applyProtection="1">
      <alignment horizontal="left" vertical="center"/>
      <protection locked="0"/>
    </xf>
    <xf numFmtId="165" fontId="12" fillId="2" borderId="37" xfId="0" applyNumberFormat="1" applyFont="1" applyFill="1" applyBorder="1" applyAlignment="1" applyProtection="1">
      <alignment horizontal="left" vertical="center"/>
      <protection locked="0"/>
    </xf>
    <xf numFmtId="165" fontId="12" fillId="2" borderId="36" xfId="0" applyNumberFormat="1" applyFont="1" applyFill="1" applyBorder="1" applyAlignment="1" applyProtection="1">
      <alignment horizontal="left" vertical="center"/>
      <protection locked="0"/>
    </xf>
    <xf numFmtId="0" fontId="11" fillId="0" borderId="9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wrapText="1" indent="1"/>
    </xf>
    <xf numFmtId="0" fontId="7" fillId="0" borderId="0" xfId="0" applyFont="1" applyFill="1" applyAlignment="1">
      <alignment horizontal="left" vertical="center" wrapText="1" indent="1"/>
    </xf>
    <xf numFmtId="0" fontId="7" fillId="0" borderId="14" xfId="0" applyFont="1" applyFill="1" applyBorder="1" applyAlignment="1">
      <alignment horizontal="left" vertical="center" wrapText="1" indent="1"/>
    </xf>
    <xf numFmtId="0" fontId="24" fillId="0" borderId="9" xfId="0" applyFont="1" applyFill="1" applyBorder="1" applyAlignment="1">
      <alignment horizontal="left" vertical="center" wrapText="1" indent="2"/>
    </xf>
    <xf numFmtId="0" fontId="25" fillId="0" borderId="5" xfId="0" applyFont="1" applyFill="1" applyBorder="1" applyAlignment="1">
      <alignment horizontal="left" vertical="center" wrapText="1" indent="2"/>
    </xf>
    <xf numFmtId="0" fontId="25" fillId="0" borderId="6" xfId="0" applyFont="1" applyFill="1" applyBorder="1" applyAlignment="1">
      <alignment horizontal="left" vertical="center" wrapText="1" indent="2"/>
    </xf>
  </cellXfs>
  <cellStyles count="7">
    <cellStyle name="Link" xfId="1" builtinId="8"/>
    <cellStyle name="Link 2" xfId="3"/>
    <cellStyle name="Link 3" xfId="5"/>
    <cellStyle name="Standard" xfId="0" builtinId="0"/>
    <cellStyle name="Standard 2" xfId="2"/>
    <cellStyle name="Standard 3" xfId="4"/>
    <cellStyle name="Standard 4" xfId="6"/>
  </cellStyles>
  <dxfs count="10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1"/>
      <rgbColor rgb="00CCCCCB"/>
      <rgbColor rgb="00666665"/>
      <rgbColor rgb="00FFE9A4"/>
      <rgbColor rgb="00EB3231"/>
      <rgbColor rgb="00DCAFAE"/>
      <rgbColor rgb="00999998"/>
      <rgbColor rgb="0099C8AC"/>
      <rgbColor rgb="00333332"/>
      <rgbColor rgb="00FFD24A"/>
      <rgbColor rgb="00E60001"/>
      <rgbColor rgb="00B95A59"/>
      <rgbColor rgb="00A0649F"/>
      <rgbColor rgb="00329359"/>
      <rgbColor rgb="00F0C895"/>
      <rgbColor rgb="00E18736"/>
      <rgbColor rgb="00AA3232"/>
      <rgbColor rgb="0096B9DC"/>
      <rgbColor rgb="000050A5"/>
      <rgbColor rgb="00F0C896"/>
      <rgbColor rgb="00E66E0F"/>
      <rgbColor rgb="0099C8AD"/>
      <rgbColor rgb="00FFFFFF"/>
      <rgbColor rgb="00000000"/>
      <rgbColor rgb="00AA3232"/>
      <rgbColor rgb="0096B9DC"/>
      <rgbColor rgb="000050A5"/>
      <rgbColor rgb="00F0C896"/>
      <rgbColor rgb="00E66E0F"/>
      <rgbColor rgb="0099C8AD"/>
      <rgbColor rgb="00FFFFFF"/>
      <rgbColor rgb="00000000"/>
      <rgbColor rgb="00F59B9A"/>
      <rgbColor rgb="00CDE6D6"/>
      <rgbColor rgb="00FFF5D1"/>
      <rgbColor rgb="00F0D7D6"/>
      <rgbColor rgb="00FACDCC"/>
      <rgbColor rgb="00FAE6CC"/>
      <rgbColor rgb="00E6DCEA"/>
      <rgbColor rgb="00CDDCEF"/>
      <rgbColor rgb="00F06463"/>
      <rgbColor rgb="0064AF81"/>
      <rgbColor rgb="00CD8281"/>
      <rgbColor rgb="0096B9DB"/>
      <rgbColor rgb="006496C7"/>
      <rgbColor rgb="003273B8"/>
      <rgbColor rgb="00823281"/>
      <rgbColor rgb="00EBA563"/>
      <rgbColor rgb="00007831"/>
      <rgbColor rgb="00FFE07E"/>
      <rgbColor rgb="00FFC81D"/>
      <rgbColor rgb="00AA3231"/>
      <rgbColor rgb="000050A4"/>
      <rgbColor rgb="00C39BC2"/>
      <rgbColor rgb="00640063"/>
      <rgbColor rgb="00E66E0E"/>
    </indexedColors>
    <mruColors>
      <color rgb="FF006600"/>
      <color rgb="FF009900"/>
      <color rgb="FFF0C895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h.corp.bshg.com\fredirect\Data\SCIP\REACh_RoHS\SubstanceDeclarationTempl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sheet"/>
      <sheetName val="Declaration EU RoHS"/>
      <sheetName val="Declaration EU REACH"/>
      <sheetName val="EU RoHS Data Transfer"/>
      <sheetName val="EU REACH Data Transfer"/>
      <sheetName val="EU_REACh_SVHC_List"/>
    </sheetNames>
    <sheetDataSet>
      <sheetData sheetId="0" refreshError="1"/>
      <sheetData sheetId="1">
        <row r="9">
          <cell r="E9" t="str">
            <v>Pb</v>
          </cell>
          <cell r="H9" t="str">
            <v>6a</v>
          </cell>
        </row>
        <row r="10">
          <cell r="E10" t="str">
            <v>Cd</v>
          </cell>
          <cell r="H10" t="str">
            <v>6b</v>
          </cell>
        </row>
        <row r="11">
          <cell r="E11" t="str">
            <v>Cr (VI)</v>
          </cell>
          <cell r="H11" t="str">
            <v>6c</v>
          </cell>
        </row>
        <row r="12">
          <cell r="E12" t="str">
            <v>Hg</v>
          </cell>
          <cell r="H12" t="str">
            <v>7a</v>
          </cell>
        </row>
        <row r="13">
          <cell r="E13" t="str">
            <v>PBB</v>
          </cell>
          <cell r="H13" t="str">
            <v>7c-I</v>
          </cell>
        </row>
        <row r="14">
          <cell r="E14" t="str">
            <v>PBDE</v>
          </cell>
          <cell r="H14" t="str">
            <v>8b</v>
          </cell>
        </row>
        <row r="15">
          <cell r="E15" t="str">
            <v>DEHP</v>
          </cell>
          <cell r="H15">
            <v>21</v>
          </cell>
        </row>
        <row r="16">
          <cell r="E16" t="str">
            <v>BBP</v>
          </cell>
        </row>
        <row r="17">
          <cell r="E17" t="str">
            <v>DBP</v>
          </cell>
        </row>
        <row r="18">
          <cell r="E18" t="str">
            <v>DIBP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hyperlink" Target="https://ocp.bsh-group.com/en/documen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/>
    <pageSetUpPr fitToPage="1"/>
  </sheetPr>
  <dimension ref="A1:P21"/>
  <sheetViews>
    <sheetView showGridLines="0" zoomScaleNormal="100" workbookViewId="0">
      <selection activeCell="L14" sqref="L14"/>
    </sheetView>
  </sheetViews>
  <sheetFormatPr baseColWidth="10" defaultColWidth="11.42578125" defaultRowHeight="12.75" x14ac:dyDescent="0.2"/>
  <cols>
    <col min="1" max="1" width="6" customWidth="1"/>
    <col min="2" max="2" width="28.42578125" customWidth="1"/>
    <col min="3" max="3" width="10" customWidth="1"/>
    <col min="4" max="4" width="5.85546875" customWidth="1"/>
    <col min="5" max="5" width="24.5703125" customWidth="1"/>
    <col min="6" max="6" width="18.28515625" customWidth="1"/>
    <col min="7" max="7" width="17.5703125" customWidth="1"/>
    <col min="8" max="8" width="3.5703125" customWidth="1"/>
    <col min="9" max="9" width="13.5703125" customWidth="1"/>
    <col min="10" max="10" width="7.140625" customWidth="1"/>
  </cols>
  <sheetData>
    <row r="1" spans="1:16" ht="45.6" customHeight="1" x14ac:dyDescent="0.25">
      <c r="A1" s="61" t="s">
        <v>23</v>
      </c>
      <c r="B1" s="62"/>
      <c r="C1" s="62"/>
      <c r="D1" s="62"/>
      <c r="E1" s="62"/>
      <c r="F1" s="62"/>
      <c r="G1" s="63"/>
      <c r="H1" s="2"/>
      <c r="I1" s="21"/>
      <c r="J1" s="21"/>
      <c r="K1" s="22"/>
      <c r="L1" s="21"/>
      <c r="M1" s="23"/>
      <c r="N1" s="23"/>
      <c r="O1" s="23"/>
      <c r="P1" s="23"/>
    </row>
    <row r="2" spans="1:16" ht="12.75" customHeight="1" x14ac:dyDescent="0.2">
      <c r="A2" s="26" t="s">
        <v>18</v>
      </c>
      <c r="B2" s="81" t="s">
        <v>24</v>
      </c>
      <c r="C2" s="81"/>
      <c r="D2" s="81"/>
      <c r="E2" s="81"/>
      <c r="F2" s="81"/>
      <c r="G2" s="82"/>
      <c r="L2" s="2"/>
    </row>
    <row r="3" spans="1:16" ht="18" customHeight="1" x14ac:dyDescent="0.2">
      <c r="A3" s="68" t="s">
        <v>0</v>
      </c>
      <c r="B3" s="69"/>
      <c r="C3" s="69"/>
      <c r="D3" s="69"/>
      <c r="E3" s="69"/>
      <c r="F3" s="69"/>
      <c r="G3" s="70"/>
    </row>
    <row r="4" spans="1:16" ht="9" customHeight="1" x14ac:dyDescent="0.2">
      <c r="A4" s="71"/>
      <c r="B4" s="72"/>
      <c r="C4" s="72"/>
      <c r="D4" s="72"/>
      <c r="E4" s="72"/>
      <c r="F4" s="72"/>
      <c r="G4" s="73"/>
    </row>
    <row r="5" spans="1:16" ht="24.95" customHeight="1" x14ac:dyDescent="0.2">
      <c r="A5" s="101" t="s">
        <v>1</v>
      </c>
      <c r="B5" s="102"/>
      <c r="C5" s="74" t="s">
        <v>2</v>
      </c>
      <c r="D5" s="75"/>
      <c r="E5" s="97"/>
      <c r="F5" s="97"/>
      <c r="G5" s="100"/>
    </row>
    <row r="6" spans="1:16" ht="24.95" customHeight="1" x14ac:dyDescent="0.2">
      <c r="A6" s="103"/>
      <c r="B6" s="104"/>
      <c r="C6" s="74" t="s">
        <v>3</v>
      </c>
      <c r="D6" s="75"/>
      <c r="E6" s="97"/>
      <c r="F6" s="97"/>
      <c r="G6" s="100"/>
      <c r="J6" s="12"/>
    </row>
    <row r="7" spans="1:16" ht="24.95" customHeight="1" x14ac:dyDescent="0.2">
      <c r="A7" s="105"/>
      <c r="B7" s="106"/>
      <c r="C7" s="96" t="s">
        <v>4</v>
      </c>
      <c r="D7" s="75"/>
      <c r="E7" s="97"/>
      <c r="F7" s="98"/>
      <c r="G7" s="99"/>
    </row>
    <row r="8" spans="1:16" ht="24.95" customHeight="1" x14ac:dyDescent="0.2">
      <c r="A8" s="105"/>
      <c r="B8" s="106"/>
      <c r="C8" s="76" t="s">
        <v>5</v>
      </c>
      <c r="D8" s="77"/>
      <c r="E8" s="78"/>
      <c r="F8" s="79"/>
      <c r="G8" s="80"/>
    </row>
    <row r="9" spans="1:16" ht="24.95" customHeight="1" thickBot="1" x14ac:dyDescent="0.25">
      <c r="A9" s="107"/>
      <c r="B9" s="108"/>
      <c r="C9" s="64" t="s">
        <v>6</v>
      </c>
      <c r="D9" s="65"/>
      <c r="E9" s="66"/>
      <c r="F9" s="66"/>
      <c r="G9" s="67"/>
    </row>
    <row r="10" spans="1:16" ht="12" customHeight="1" thickBot="1" x14ac:dyDescent="0.25">
      <c r="A10" s="85"/>
      <c r="B10" s="85"/>
      <c r="C10" s="85"/>
      <c r="D10" s="85"/>
      <c r="E10" s="85"/>
      <c r="F10" s="85"/>
      <c r="G10" s="85"/>
    </row>
    <row r="11" spans="1:16" ht="24.95" customHeight="1" thickBot="1" x14ac:dyDescent="0.25">
      <c r="A11" s="111" t="s">
        <v>7</v>
      </c>
      <c r="B11" s="112"/>
      <c r="C11" s="112"/>
      <c r="D11" s="113"/>
      <c r="E11" s="114"/>
      <c r="F11" s="115"/>
      <c r="G11" s="116"/>
    </row>
    <row r="12" spans="1:16" ht="21.75" customHeight="1" thickBot="1" x14ac:dyDescent="0.25">
      <c r="A12" s="85"/>
      <c r="B12" s="85"/>
      <c r="C12" s="85"/>
      <c r="D12" s="85"/>
      <c r="E12" s="85"/>
      <c r="F12" s="85"/>
      <c r="G12" s="85"/>
    </row>
    <row r="13" spans="1:16" ht="29.25" customHeight="1" thickBot="1" x14ac:dyDescent="0.3">
      <c r="A13" s="109" t="s">
        <v>8</v>
      </c>
      <c r="B13" s="110"/>
      <c r="C13" s="3"/>
      <c r="D13" s="3"/>
      <c r="E13" s="3"/>
      <c r="F13" s="3"/>
      <c r="G13" s="4"/>
    </row>
    <row r="14" spans="1:16" ht="51" customHeight="1" x14ac:dyDescent="0.2">
      <c r="A14" s="117" t="s">
        <v>9</v>
      </c>
      <c r="B14" s="118"/>
      <c r="C14" s="118"/>
      <c r="D14" s="118"/>
      <c r="E14" s="118"/>
      <c r="F14" s="118"/>
      <c r="G14" s="119"/>
    </row>
    <row r="15" spans="1:16" ht="50.25" customHeight="1" x14ac:dyDescent="0.2">
      <c r="A15" s="19" t="s">
        <v>10</v>
      </c>
      <c r="B15" s="89" t="s">
        <v>25</v>
      </c>
      <c r="C15" s="89"/>
      <c r="D15" s="89"/>
      <c r="E15" s="89"/>
      <c r="F15" s="89"/>
      <c r="G15" s="90"/>
    </row>
    <row r="16" spans="1:16" ht="47.25" customHeight="1" x14ac:dyDescent="0.2">
      <c r="A16" s="19" t="s">
        <v>11</v>
      </c>
      <c r="B16" s="89" t="s">
        <v>12</v>
      </c>
      <c r="C16" s="89"/>
      <c r="D16" s="89"/>
      <c r="E16" s="89"/>
      <c r="F16" s="89"/>
      <c r="G16" s="90"/>
    </row>
    <row r="17" spans="1:7" ht="27" customHeight="1" thickBot="1" x14ac:dyDescent="0.25">
      <c r="A17" s="20"/>
      <c r="B17" s="86"/>
      <c r="C17" s="87"/>
      <c r="D17" s="87"/>
      <c r="E17" s="87"/>
      <c r="F17" s="87"/>
      <c r="G17" s="88"/>
    </row>
    <row r="18" spans="1:7" ht="75.75" customHeight="1" x14ac:dyDescent="0.2">
      <c r="A18" s="120"/>
      <c r="B18" s="121"/>
      <c r="C18" s="121"/>
      <c r="D18" s="121"/>
      <c r="E18" s="121"/>
      <c r="F18" s="121"/>
      <c r="G18" s="122"/>
    </row>
    <row r="19" spans="1:7" ht="30.75" customHeight="1" x14ac:dyDescent="0.2">
      <c r="A19" s="5" t="s">
        <v>13</v>
      </c>
      <c r="B19" s="13"/>
      <c r="C19" s="1"/>
      <c r="D19" s="94" t="s">
        <v>14</v>
      </c>
      <c r="E19" s="95"/>
      <c r="F19" s="123"/>
      <c r="G19" s="124"/>
    </row>
    <row r="20" spans="1:7" ht="34.5" customHeight="1" x14ac:dyDescent="0.2">
      <c r="A20" s="9"/>
      <c r="B20" s="10"/>
      <c r="E20" s="8" t="s">
        <v>15</v>
      </c>
      <c r="F20" s="83"/>
      <c r="G20" s="84"/>
    </row>
    <row r="21" spans="1:7" ht="68.25" customHeight="1" thickBot="1" x14ac:dyDescent="0.25">
      <c r="A21" s="11"/>
      <c r="B21" s="91"/>
      <c r="C21" s="92"/>
      <c r="D21" s="92"/>
      <c r="E21" s="92"/>
      <c r="F21" s="92"/>
      <c r="G21" s="93"/>
    </row>
  </sheetData>
  <sheetProtection selectLockedCells="1"/>
  <protectedRanges>
    <protectedRange sqref="E5:G9 E11 F19 B19 G16 G14:G15" name="freie Zelle"/>
  </protectedRanges>
  <mergeCells count="30">
    <mergeCell ref="B21:G21"/>
    <mergeCell ref="D19:E19"/>
    <mergeCell ref="C7:D7"/>
    <mergeCell ref="E7:G7"/>
    <mergeCell ref="E5:G5"/>
    <mergeCell ref="C6:D6"/>
    <mergeCell ref="E6:G6"/>
    <mergeCell ref="B16:G16"/>
    <mergeCell ref="A5:B5"/>
    <mergeCell ref="A6:B9"/>
    <mergeCell ref="A13:B13"/>
    <mergeCell ref="A11:D11"/>
    <mergeCell ref="E11:G11"/>
    <mergeCell ref="A14:G14"/>
    <mergeCell ref="A18:G18"/>
    <mergeCell ref="F19:G19"/>
    <mergeCell ref="F20:G20"/>
    <mergeCell ref="A10:G10"/>
    <mergeCell ref="A12:G12"/>
    <mergeCell ref="B17:G17"/>
    <mergeCell ref="B15:G15"/>
    <mergeCell ref="A1:G1"/>
    <mergeCell ref="C9:D9"/>
    <mergeCell ref="E9:G9"/>
    <mergeCell ref="A3:G3"/>
    <mergeCell ref="A4:G4"/>
    <mergeCell ref="C5:D5"/>
    <mergeCell ref="C8:D8"/>
    <mergeCell ref="E8:G8"/>
    <mergeCell ref="B2:G2"/>
  </mergeCells>
  <phoneticPr fontId="3" type="noConversion"/>
  <conditionalFormatting sqref="E11:G11">
    <cfRule type="cellIs" dxfId="9" priority="3" stopIfTrue="1" operator="greaterThanOrEqual">
      <formula>"a"</formula>
    </cfRule>
    <cfRule type="cellIs" dxfId="8" priority="4" stopIfTrue="1" operator="greaterThan">
      <formula>0</formula>
    </cfRule>
  </conditionalFormatting>
  <conditionalFormatting sqref="F5:G6 E5:E9 F9:G9 B19 F19:F20">
    <cfRule type="cellIs" dxfId="7" priority="1" stopIfTrue="1" operator="greaterThanOrEqual">
      <formula>"a"</formula>
    </cfRule>
    <cfRule type="cellIs" dxfId="6" priority="2" stopIfTrue="1" operator="greaterThan">
      <formula>0</formula>
    </cfRule>
  </conditionalFormatting>
  <pageMargins left="0.74803149606299213" right="0.70866141732283472" top="1.1023622047244095" bottom="0.39370078740157483" header="0.19685039370078741" footer="0.15748031496062992"/>
  <pageSetup paperSize="9" scale="80" fitToHeight="0" orientation="portrait"/>
  <headerFooter alignWithMargins="0">
    <oddHeader>&amp;L
&amp;G&amp;R
&amp;G</oddHeader>
    <oddFooter>&amp;L&amp;8&amp;G
B S H   H O M E   A P P L I A N C E S   G R O U P&amp;R&amp;8&amp;F | &amp;D | &amp;P/&amp;N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Q36"/>
  <sheetViews>
    <sheetView showGridLines="0" tabSelected="1" zoomScale="94" zoomScaleNormal="94" zoomScalePageLayoutView="90" workbookViewId="0">
      <selection activeCell="A6" sqref="A6:F6"/>
    </sheetView>
  </sheetViews>
  <sheetFormatPr baseColWidth="10" defaultColWidth="11.42578125" defaultRowHeight="12.75" x14ac:dyDescent="0.2"/>
  <cols>
    <col min="1" max="1" width="18.7109375" customWidth="1"/>
    <col min="2" max="2" width="47.28515625" customWidth="1"/>
    <col min="3" max="3" width="16.42578125" customWidth="1"/>
    <col min="4" max="4" width="17.5703125" customWidth="1"/>
    <col min="5" max="5" width="17.42578125" customWidth="1"/>
    <col min="6" max="6" width="27.28515625" customWidth="1"/>
    <col min="7" max="7" width="27.140625" customWidth="1"/>
    <col min="8" max="9" width="28.28515625" customWidth="1"/>
    <col min="10" max="10" width="35.140625" customWidth="1"/>
    <col min="14" max="17" width="11.42578125" customWidth="1"/>
  </cols>
  <sheetData>
    <row r="1" spans="1:17" ht="37.9" customHeight="1" thickBot="1" x14ac:dyDescent="0.25">
      <c r="A1" s="138" t="s">
        <v>22</v>
      </c>
      <c r="B1" s="139"/>
      <c r="C1" s="139"/>
      <c r="D1" s="139"/>
      <c r="E1" s="139"/>
      <c r="F1" s="140"/>
      <c r="G1" s="39"/>
      <c r="H1" s="40"/>
      <c r="I1" s="2"/>
    </row>
    <row r="2" spans="1:17" ht="12.75" customHeight="1" thickBot="1" x14ac:dyDescent="0.25">
      <c r="A2" s="24" t="str">
        <f>CONCATENATE("Version ",Confirmation!B2)</f>
        <v>Version 1.0</v>
      </c>
      <c r="B2" s="15"/>
      <c r="C2" s="15"/>
      <c r="D2" s="15"/>
      <c r="E2" s="15"/>
      <c r="F2" s="16"/>
      <c r="G2" s="41"/>
      <c r="H2" s="40"/>
      <c r="I2" s="2"/>
    </row>
    <row r="3" spans="1:17" ht="20.100000000000001" customHeight="1" x14ac:dyDescent="0.2">
      <c r="A3" s="14" t="s">
        <v>16</v>
      </c>
      <c r="B3" s="141" t="str">
        <f>IF(ISBLANK(Confirmation!E5),"",Confirmation!E5)</f>
        <v/>
      </c>
      <c r="C3" s="142"/>
      <c r="D3" s="142"/>
      <c r="E3" s="142"/>
      <c r="F3" s="143"/>
      <c r="G3" s="42"/>
      <c r="H3" s="50" t="s">
        <v>351</v>
      </c>
      <c r="I3" s="2"/>
    </row>
    <row r="4" spans="1:17" ht="20.100000000000001" customHeight="1" thickBot="1" x14ac:dyDescent="0.25">
      <c r="A4" s="6" t="s">
        <v>13</v>
      </c>
      <c r="B4" s="144" t="str">
        <f>IF(ISBLANK(Confirmation!B19),"",Confirmation!B19)</f>
        <v/>
      </c>
      <c r="C4" s="145"/>
      <c r="D4" s="145"/>
      <c r="E4" s="145"/>
      <c r="F4" s="146"/>
      <c r="G4" s="43"/>
      <c r="H4" s="50" t="s">
        <v>352</v>
      </c>
      <c r="I4" s="2"/>
    </row>
    <row r="5" spans="1:17" ht="13.5" customHeight="1" x14ac:dyDescent="0.2">
      <c r="A5" s="147"/>
      <c r="B5" s="148"/>
      <c r="C5" s="148"/>
      <c r="D5" s="148"/>
      <c r="E5" s="148"/>
      <c r="F5" s="149"/>
      <c r="G5" s="36"/>
      <c r="H5" s="40"/>
      <c r="I5" s="2"/>
    </row>
    <row r="6" spans="1:17" ht="117" customHeight="1" x14ac:dyDescent="0.2">
      <c r="A6" s="150" t="s">
        <v>358</v>
      </c>
      <c r="B6" s="151"/>
      <c r="C6" s="151"/>
      <c r="D6" s="151"/>
      <c r="E6" s="151"/>
      <c r="F6" s="152"/>
      <c r="G6" s="37"/>
      <c r="H6" s="40"/>
      <c r="I6" s="2"/>
    </row>
    <row r="7" spans="1:17" ht="18.600000000000001" customHeight="1" thickBot="1" x14ac:dyDescent="0.25">
      <c r="A7" s="135" t="s">
        <v>26</v>
      </c>
      <c r="B7" s="136"/>
      <c r="C7" s="136"/>
      <c r="D7" s="136"/>
      <c r="E7" s="136"/>
      <c r="F7" s="137"/>
      <c r="G7" s="38"/>
      <c r="H7" s="40"/>
      <c r="I7" s="2"/>
    </row>
    <row r="8" spans="1:17" s="17" customFormat="1" ht="49.5" customHeight="1" x14ac:dyDescent="0.2">
      <c r="A8" s="153" t="s">
        <v>357</v>
      </c>
      <c r="B8" s="154"/>
      <c r="C8" s="154"/>
      <c r="D8" s="154"/>
      <c r="E8" s="154"/>
      <c r="F8" s="155"/>
      <c r="G8" s="133"/>
      <c r="H8" s="134"/>
      <c r="I8" s="44"/>
      <c r="J8" s="45"/>
    </row>
    <row r="9" spans="1:17" ht="13.5" thickBot="1" x14ac:dyDescent="0.25">
      <c r="A9" s="59"/>
      <c r="B9" s="60"/>
      <c r="C9" s="60"/>
      <c r="D9" s="60"/>
      <c r="E9" s="60"/>
      <c r="F9" s="51"/>
    </row>
    <row r="10" spans="1:17" s="17" customFormat="1" ht="21.6" customHeight="1" thickBot="1" x14ac:dyDescent="0.25">
      <c r="A10" s="127" t="s">
        <v>355</v>
      </c>
      <c r="B10" s="127" t="s">
        <v>17</v>
      </c>
      <c r="C10" s="131" t="s">
        <v>354</v>
      </c>
      <c r="D10" s="129" t="s">
        <v>353</v>
      </c>
      <c r="E10" s="129" t="s">
        <v>356</v>
      </c>
      <c r="F10" s="58"/>
      <c r="G10" s="34"/>
      <c r="H10" s="34"/>
      <c r="I10" s="35"/>
      <c r="J10" s="45"/>
    </row>
    <row r="11" spans="1:17" s="18" customFormat="1" ht="54.75" customHeight="1" thickBot="1" x14ac:dyDescent="0.25">
      <c r="A11" s="128"/>
      <c r="B11" s="128"/>
      <c r="C11" s="132"/>
      <c r="D11" s="130"/>
      <c r="E11" s="130"/>
      <c r="F11" s="31" t="s">
        <v>69</v>
      </c>
      <c r="G11" s="31" t="s">
        <v>70</v>
      </c>
      <c r="H11" s="32" t="s">
        <v>68</v>
      </c>
      <c r="I11" s="32" t="s">
        <v>67</v>
      </c>
      <c r="J11" s="32" t="s">
        <v>21</v>
      </c>
      <c r="N11" s="48" t="s">
        <v>347</v>
      </c>
      <c r="O11" s="48" t="s">
        <v>348</v>
      </c>
      <c r="P11" s="48" t="s">
        <v>349</v>
      </c>
      <c r="Q11" s="18" t="s">
        <v>350</v>
      </c>
    </row>
    <row r="12" spans="1:17" ht="14.25" x14ac:dyDescent="0.2">
      <c r="A12" s="27"/>
      <c r="B12" s="27"/>
      <c r="C12" s="25"/>
      <c r="D12" s="25"/>
      <c r="E12" s="25"/>
      <c r="F12" s="56"/>
      <c r="G12" s="54"/>
      <c r="H12" s="29"/>
      <c r="I12" s="29"/>
      <c r="J12" s="49" t="str">
        <f>IF(AND(A12="",Q12),"Ok",IF(C12="Yes",IF(P12=0,IF(N12=0,"Column D &amp; E required","Column F or G required"),"Ok"),IF(LEN(CONCATENATE(D12,E12,F12,G12,H12,I12))=0,"Ok","No substance, if not intentionally added")))</f>
        <v>Ok</v>
      </c>
      <c r="N12">
        <f>IF(AND(LEN(D12)&gt;0,LEN(E12)&gt;0),1,0)</f>
        <v>0</v>
      </c>
      <c r="O12">
        <f>IF(LEN(CONCATENATE(F12,G12))&gt;0,1,0)</f>
        <v>0</v>
      </c>
      <c r="P12">
        <f>IF(AND(N12,O12),1,0)</f>
        <v>0</v>
      </c>
      <c r="Q12">
        <f>IF(LEN(CONCATENATE(A12,D12,E12,F12,G12,H12,I12))=0,1,0)</f>
        <v>1</v>
      </c>
    </row>
    <row r="13" spans="1:17" x14ac:dyDescent="0.2">
      <c r="A13" s="28"/>
      <c r="B13" s="27"/>
      <c r="C13" s="25"/>
      <c r="D13" s="25"/>
      <c r="E13" s="25"/>
      <c r="F13" s="57"/>
      <c r="G13" s="55"/>
      <c r="H13" s="30"/>
      <c r="I13" s="30"/>
      <c r="J13" s="30" t="str">
        <f t="shared" ref="J13:J24" si="0">IF(AND(A13="",Q13),"Ok",IF(C13="Yes",IF(P13=0,IF(N13=0,"Column D &amp; E required","Column F or G required"),"Ok"),IF(LEN(CONCATENATE(D13,E13,F13,G13,H13,I13))=0,"Ok","No substance, if not intentionally added")))</f>
        <v>Ok</v>
      </c>
      <c r="N13">
        <f t="shared" ref="N13:N24" si="1">IF(AND(LEN(D13)&gt;0,LEN(E13)&gt;0),1,0)</f>
        <v>0</v>
      </c>
      <c r="O13">
        <f t="shared" ref="O13:O24" si="2">IF(LEN(CONCATENATE(F13,G13))&gt;0,1,0)</f>
        <v>0</v>
      </c>
      <c r="P13">
        <f t="shared" ref="P13:P24" si="3">IF(AND(N13,O13),1,0)</f>
        <v>0</v>
      </c>
      <c r="Q13">
        <f t="shared" ref="Q13:Q24" si="4">IF(LEN(CONCATENATE(A13,D13,E13,F13,G13,H13,I13))=0,1,0)</f>
        <v>1</v>
      </c>
    </row>
    <row r="14" spans="1:17" x14ac:dyDescent="0.2">
      <c r="A14" s="28"/>
      <c r="B14" s="28"/>
      <c r="C14" s="25"/>
      <c r="D14" s="25"/>
      <c r="E14" s="25"/>
      <c r="F14" s="57"/>
      <c r="G14" s="55"/>
      <c r="H14" s="30"/>
      <c r="I14" s="30"/>
      <c r="J14" s="30" t="str">
        <f t="shared" si="0"/>
        <v>Ok</v>
      </c>
      <c r="N14">
        <f t="shared" si="1"/>
        <v>0</v>
      </c>
      <c r="O14">
        <f t="shared" si="2"/>
        <v>0</v>
      </c>
      <c r="P14">
        <f t="shared" si="3"/>
        <v>0</v>
      </c>
      <c r="Q14">
        <f t="shared" si="4"/>
        <v>1</v>
      </c>
    </row>
    <row r="15" spans="1:17" x14ac:dyDescent="0.2">
      <c r="A15" s="28"/>
      <c r="B15" s="28"/>
      <c r="C15" s="25"/>
      <c r="D15" s="25"/>
      <c r="E15" s="25"/>
      <c r="F15" s="57"/>
      <c r="G15" s="55"/>
      <c r="H15" s="30"/>
      <c r="I15" s="30"/>
      <c r="J15" s="30" t="str">
        <f t="shared" si="0"/>
        <v>Ok</v>
      </c>
      <c r="N15">
        <f t="shared" si="1"/>
        <v>0</v>
      </c>
      <c r="O15">
        <f t="shared" si="2"/>
        <v>0</v>
      </c>
      <c r="P15">
        <f t="shared" si="3"/>
        <v>0</v>
      </c>
      <c r="Q15">
        <f t="shared" si="4"/>
        <v>1</v>
      </c>
    </row>
    <row r="16" spans="1:17" x14ac:dyDescent="0.2">
      <c r="A16" s="28"/>
      <c r="B16" s="28"/>
      <c r="C16" s="25"/>
      <c r="D16" s="25"/>
      <c r="E16" s="25"/>
      <c r="F16" s="57"/>
      <c r="G16" s="55"/>
      <c r="H16" s="30"/>
      <c r="I16" s="30"/>
      <c r="J16" s="30" t="str">
        <f t="shared" si="0"/>
        <v>Ok</v>
      </c>
      <c r="N16">
        <f t="shared" si="1"/>
        <v>0</v>
      </c>
      <c r="O16">
        <f t="shared" si="2"/>
        <v>0</v>
      </c>
      <c r="P16">
        <f t="shared" si="3"/>
        <v>0</v>
      </c>
      <c r="Q16">
        <f t="shared" si="4"/>
        <v>1</v>
      </c>
    </row>
    <row r="17" spans="1:17" x14ac:dyDescent="0.2">
      <c r="A17" s="28"/>
      <c r="B17" s="28"/>
      <c r="C17" s="25"/>
      <c r="D17" s="25"/>
      <c r="E17" s="25"/>
      <c r="F17" s="57"/>
      <c r="G17" s="55"/>
      <c r="H17" s="30"/>
      <c r="I17" s="30"/>
      <c r="J17" s="30" t="str">
        <f t="shared" si="0"/>
        <v>Ok</v>
      </c>
      <c r="N17">
        <f t="shared" si="1"/>
        <v>0</v>
      </c>
      <c r="O17">
        <f t="shared" si="2"/>
        <v>0</v>
      </c>
      <c r="P17">
        <f t="shared" si="3"/>
        <v>0</v>
      </c>
      <c r="Q17">
        <f t="shared" si="4"/>
        <v>1</v>
      </c>
    </row>
    <row r="18" spans="1:17" x14ac:dyDescent="0.2">
      <c r="A18" s="28"/>
      <c r="B18" s="28"/>
      <c r="C18" s="25"/>
      <c r="D18" s="25"/>
      <c r="E18" s="25"/>
      <c r="F18" s="57"/>
      <c r="G18" s="55"/>
      <c r="H18" s="30"/>
      <c r="I18" s="30"/>
      <c r="J18" s="30" t="str">
        <f t="shared" si="0"/>
        <v>Ok</v>
      </c>
      <c r="N18">
        <f t="shared" si="1"/>
        <v>0</v>
      </c>
      <c r="O18">
        <f t="shared" si="2"/>
        <v>0</v>
      </c>
      <c r="P18">
        <f t="shared" si="3"/>
        <v>0</v>
      </c>
      <c r="Q18">
        <f t="shared" si="4"/>
        <v>1</v>
      </c>
    </row>
    <row r="19" spans="1:17" x14ac:dyDescent="0.2">
      <c r="A19" s="28"/>
      <c r="B19" s="28"/>
      <c r="C19" s="25"/>
      <c r="D19" s="25"/>
      <c r="E19" s="25"/>
      <c r="F19" s="57"/>
      <c r="G19" s="55"/>
      <c r="H19" s="30"/>
      <c r="I19" s="30"/>
      <c r="J19" s="30" t="str">
        <f t="shared" si="0"/>
        <v>Ok</v>
      </c>
      <c r="N19">
        <f t="shared" si="1"/>
        <v>0</v>
      </c>
      <c r="O19">
        <f t="shared" si="2"/>
        <v>0</v>
      </c>
      <c r="P19">
        <f t="shared" si="3"/>
        <v>0</v>
      </c>
      <c r="Q19">
        <f t="shared" si="4"/>
        <v>1</v>
      </c>
    </row>
    <row r="20" spans="1:17" x14ac:dyDescent="0.2">
      <c r="A20" s="28"/>
      <c r="B20" s="28"/>
      <c r="C20" s="25"/>
      <c r="D20" s="25"/>
      <c r="E20" s="25"/>
      <c r="F20" s="57"/>
      <c r="G20" s="55"/>
      <c r="H20" s="30"/>
      <c r="I20" s="30"/>
      <c r="J20" s="30" t="str">
        <f t="shared" si="0"/>
        <v>Ok</v>
      </c>
      <c r="N20">
        <f t="shared" si="1"/>
        <v>0</v>
      </c>
      <c r="O20">
        <f t="shared" si="2"/>
        <v>0</v>
      </c>
      <c r="P20">
        <f t="shared" si="3"/>
        <v>0</v>
      </c>
      <c r="Q20">
        <f t="shared" si="4"/>
        <v>1</v>
      </c>
    </row>
    <row r="21" spans="1:17" x14ac:dyDescent="0.2">
      <c r="A21" s="28"/>
      <c r="B21" s="28"/>
      <c r="C21" s="25"/>
      <c r="D21" s="25"/>
      <c r="E21" s="25"/>
      <c r="F21" s="57"/>
      <c r="G21" s="55"/>
      <c r="H21" s="30"/>
      <c r="I21" s="30"/>
      <c r="J21" s="30" t="str">
        <f t="shared" si="0"/>
        <v>Ok</v>
      </c>
      <c r="N21">
        <f t="shared" si="1"/>
        <v>0</v>
      </c>
      <c r="O21">
        <f t="shared" si="2"/>
        <v>0</v>
      </c>
      <c r="P21">
        <f t="shared" si="3"/>
        <v>0</v>
      </c>
      <c r="Q21">
        <f t="shared" si="4"/>
        <v>1</v>
      </c>
    </row>
    <row r="22" spans="1:17" x14ac:dyDescent="0.2">
      <c r="A22" s="28"/>
      <c r="B22" s="28"/>
      <c r="C22" s="25"/>
      <c r="D22" s="25"/>
      <c r="E22" s="25"/>
      <c r="F22" s="57"/>
      <c r="G22" s="55"/>
      <c r="H22" s="30"/>
      <c r="I22" s="30"/>
      <c r="J22" s="30" t="str">
        <f t="shared" si="0"/>
        <v>Ok</v>
      </c>
      <c r="N22">
        <f t="shared" si="1"/>
        <v>0</v>
      </c>
      <c r="O22">
        <f t="shared" si="2"/>
        <v>0</v>
      </c>
      <c r="P22">
        <f t="shared" si="3"/>
        <v>0</v>
      </c>
      <c r="Q22">
        <f t="shared" si="4"/>
        <v>1</v>
      </c>
    </row>
    <row r="23" spans="1:17" x14ac:dyDescent="0.2">
      <c r="A23" s="28"/>
      <c r="B23" s="28"/>
      <c r="C23" s="25"/>
      <c r="D23" s="25"/>
      <c r="E23" s="25"/>
      <c r="F23" s="57"/>
      <c r="G23" s="55"/>
      <c r="H23" s="30"/>
      <c r="I23" s="30"/>
      <c r="J23" s="30" t="str">
        <f t="shared" si="0"/>
        <v>Ok</v>
      </c>
      <c r="N23">
        <f t="shared" si="1"/>
        <v>0</v>
      </c>
      <c r="O23">
        <f t="shared" si="2"/>
        <v>0</v>
      </c>
      <c r="P23">
        <f t="shared" si="3"/>
        <v>0</v>
      </c>
      <c r="Q23">
        <f t="shared" si="4"/>
        <v>1</v>
      </c>
    </row>
    <row r="24" spans="1:17" x14ac:dyDescent="0.2">
      <c r="A24" s="28"/>
      <c r="B24" s="28"/>
      <c r="C24" s="25"/>
      <c r="D24" s="25"/>
      <c r="E24" s="25"/>
      <c r="F24" s="57"/>
      <c r="G24" s="55"/>
      <c r="H24" s="30"/>
      <c r="I24" s="30"/>
      <c r="J24" s="30" t="str">
        <f t="shared" si="0"/>
        <v>Ok</v>
      </c>
      <c r="N24">
        <f t="shared" si="1"/>
        <v>0</v>
      </c>
      <c r="O24">
        <f t="shared" si="2"/>
        <v>0</v>
      </c>
      <c r="P24">
        <f t="shared" si="3"/>
        <v>0</v>
      </c>
      <c r="Q24">
        <f t="shared" si="4"/>
        <v>1</v>
      </c>
    </row>
    <row r="25" spans="1:17" ht="19.5" customHeight="1" x14ac:dyDescent="0.2">
      <c r="B25" s="33"/>
      <c r="C25" s="33"/>
      <c r="D25" s="47"/>
      <c r="E25" s="47"/>
      <c r="F25" s="125"/>
      <c r="G25" s="125"/>
    </row>
    <row r="26" spans="1:17" ht="21" customHeight="1" x14ac:dyDescent="0.2">
      <c r="B26" s="33"/>
      <c r="C26" s="33"/>
      <c r="D26" s="33"/>
      <c r="E26" s="33"/>
      <c r="F26" s="126"/>
      <c r="G26" s="126"/>
    </row>
    <row r="27" spans="1:17" x14ac:dyDescent="0.2">
      <c r="B27" s="33"/>
      <c r="C27" s="33"/>
      <c r="D27" s="33"/>
      <c r="E27" s="33"/>
    </row>
    <row r="28" spans="1:17" x14ac:dyDescent="0.2">
      <c r="B28" s="33"/>
      <c r="C28" s="33"/>
      <c r="D28" s="33"/>
      <c r="E28" s="33"/>
    </row>
    <row r="29" spans="1:17" x14ac:dyDescent="0.2">
      <c r="B29" s="33"/>
      <c r="C29" s="33"/>
      <c r="D29" s="33"/>
      <c r="E29" s="33"/>
    </row>
    <row r="30" spans="1:17" x14ac:dyDescent="0.2">
      <c r="B30" s="33"/>
      <c r="C30" s="33"/>
      <c r="D30" s="33"/>
      <c r="E30" s="33"/>
    </row>
    <row r="31" spans="1:17" x14ac:dyDescent="0.2">
      <c r="B31" s="33"/>
      <c r="C31" s="33"/>
      <c r="D31" s="33"/>
      <c r="E31" s="33"/>
    </row>
    <row r="32" spans="1:17" x14ac:dyDescent="0.2">
      <c r="B32" s="33"/>
      <c r="C32" s="33"/>
      <c r="D32" s="33"/>
      <c r="E32" s="33"/>
    </row>
    <row r="33" spans="2:5" x14ac:dyDescent="0.2">
      <c r="B33" s="33"/>
      <c r="C33" s="33"/>
      <c r="D33" s="33"/>
      <c r="E33" s="33"/>
    </row>
    <row r="34" spans="2:5" x14ac:dyDescent="0.2">
      <c r="B34" s="33"/>
      <c r="C34" s="33"/>
      <c r="D34" s="33"/>
      <c r="E34" s="33"/>
    </row>
    <row r="35" spans="2:5" x14ac:dyDescent="0.2">
      <c r="B35" s="33"/>
      <c r="C35" s="33"/>
      <c r="D35" s="33"/>
      <c r="E35" s="33"/>
    </row>
    <row r="36" spans="2:5" x14ac:dyDescent="0.2">
      <c r="B36" s="33"/>
      <c r="C36" s="33"/>
      <c r="D36" s="33"/>
      <c r="E36" s="33"/>
    </row>
  </sheetData>
  <protectedRanges>
    <protectedRange sqref="A12:G21 E22:E24" name="freie Zelle_1"/>
    <protectedRange sqref="B3:E3" name="Freier Bereich_2"/>
    <protectedRange sqref="B4:E4" name="Freier Bereich_3"/>
  </protectedRanges>
  <mergeCells count="14">
    <mergeCell ref="G8:H8"/>
    <mergeCell ref="A7:F7"/>
    <mergeCell ref="A1:F1"/>
    <mergeCell ref="B3:F3"/>
    <mergeCell ref="B4:F4"/>
    <mergeCell ref="A5:F5"/>
    <mergeCell ref="A6:F6"/>
    <mergeCell ref="A8:F8"/>
    <mergeCell ref="F25:G26"/>
    <mergeCell ref="A10:A11"/>
    <mergeCell ref="B10:B11"/>
    <mergeCell ref="E10:E11"/>
    <mergeCell ref="D10:D11"/>
    <mergeCell ref="C10:C11"/>
  </mergeCells>
  <conditionalFormatting sqref="A12:I24">
    <cfRule type="cellIs" dxfId="5" priority="5" stopIfTrue="1" operator="greaterThanOrEqual">
      <formula>"a"</formula>
    </cfRule>
    <cfRule type="cellIs" dxfId="4" priority="6" stopIfTrue="1" operator="greaterThan">
      <formula>0</formula>
    </cfRule>
  </conditionalFormatting>
  <conditionalFormatting sqref="E3:G3 B3:D4">
    <cfRule type="cellIs" dxfId="3" priority="8" stopIfTrue="1" operator="greaterThanOrEqual">
      <formula>"a"</formula>
    </cfRule>
    <cfRule type="cellIs" dxfId="2" priority="9" stopIfTrue="1" operator="greaterThan">
      <formula>0</formula>
    </cfRule>
  </conditionalFormatting>
  <conditionalFormatting sqref="J12:J24">
    <cfRule type="notContainsText" dxfId="1" priority="1" operator="notContains" text="Ok">
      <formula>ISERROR(SEARCH("Ok",J12))</formula>
    </cfRule>
    <cfRule type="containsText" dxfId="0" priority="2" operator="containsText" text="Ok">
      <formula>NOT(ISERROR(SEARCH("Ok",J12)))</formula>
    </cfRule>
  </conditionalFormatting>
  <dataValidations count="1">
    <dataValidation type="list" allowBlank="1" showInputMessage="1" showErrorMessage="1" sqref="C12:C24">
      <formula1>$H$3:$H$4</formula1>
    </dataValidation>
  </dataValidations>
  <hyperlinks>
    <hyperlink ref="A7" r:id="rId1" location="section-quality"/>
  </hyperlinks>
  <pageMargins left="0.74803149606299213" right="0.51111111111111107" top="1.3310185185185186" bottom="0.39370078740157483" header="0.19685039370078741" footer="0.15748031496062992"/>
  <pageSetup paperSize="9" scale="67" fitToHeight="0" orientation="portrait"/>
  <headerFooter alignWithMargins="0">
    <oddHeader>&amp;L
&amp;G&amp;R&amp;G</oddHeader>
    <oddFooter>&amp;L&amp;8&amp;G
B S H    H O M E   A P P L I A N C E S   G R O U P&amp;R&amp;8&amp;F | &amp;D | &amp;P/&amp;N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'Polymer Type Abbreviations'!$A$1:$A$138</xm:f>
          </x14:formula1>
          <xm:sqref>D12:D24</xm:sqref>
        </x14:dataValidation>
        <x14:dataValidation type="list" allowBlank="1" showInputMessage="1" showErrorMessage="1">
          <x14:formula1>
            <xm:f>'Flame Retardant Codes'!$A$2:$A$41</xm:f>
          </x14:formula1>
          <xm:sqref>E12:E24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workbookViewId="0">
      <selection activeCell="A2" sqref="A2:XFD2"/>
    </sheetView>
  </sheetViews>
  <sheetFormatPr baseColWidth="10" defaultRowHeight="12.75" x14ac:dyDescent="0.2"/>
  <cols>
    <col min="1" max="1" width="11.5703125" style="7"/>
    <col min="2" max="2" width="108.42578125" customWidth="1"/>
  </cols>
  <sheetData>
    <row r="1" spans="1:2" x14ac:dyDescent="0.2">
      <c r="A1" s="52" t="s">
        <v>20</v>
      </c>
      <c r="B1" s="53" t="s">
        <v>19</v>
      </c>
    </row>
    <row r="2" spans="1:2" x14ac:dyDescent="0.2">
      <c r="A2" s="7">
        <v>10</v>
      </c>
      <c r="B2" s="33" t="s">
        <v>27</v>
      </c>
    </row>
    <row r="3" spans="1:2" x14ac:dyDescent="0.2">
      <c r="A3" s="7">
        <v>11</v>
      </c>
      <c r="B3" s="33" t="s">
        <v>28</v>
      </c>
    </row>
    <row r="4" spans="1:2" x14ac:dyDescent="0.2">
      <c r="A4" s="7">
        <v>12</v>
      </c>
      <c r="B4" s="33" t="s">
        <v>29</v>
      </c>
    </row>
    <row r="5" spans="1:2" x14ac:dyDescent="0.2">
      <c r="A5" s="7">
        <v>13</v>
      </c>
      <c r="B5" s="33" t="s">
        <v>30</v>
      </c>
    </row>
    <row r="6" spans="1:2" x14ac:dyDescent="0.2">
      <c r="A6" s="7">
        <v>14</v>
      </c>
      <c r="B6" s="33" t="s">
        <v>31</v>
      </c>
    </row>
    <row r="7" spans="1:2" x14ac:dyDescent="0.2">
      <c r="A7" s="7">
        <v>15</v>
      </c>
      <c r="B7" s="33" t="s">
        <v>32</v>
      </c>
    </row>
    <row r="8" spans="1:2" x14ac:dyDescent="0.2">
      <c r="A8" s="7">
        <v>16</v>
      </c>
      <c r="B8" s="33" t="s">
        <v>33</v>
      </c>
    </row>
    <row r="9" spans="1:2" x14ac:dyDescent="0.2">
      <c r="A9" s="7">
        <v>17</v>
      </c>
      <c r="B9" s="33" t="s">
        <v>34</v>
      </c>
    </row>
    <row r="10" spans="1:2" x14ac:dyDescent="0.2">
      <c r="A10" s="7">
        <v>18</v>
      </c>
      <c r="B10" s="33" t="s">
        <v>35</v>
      </c>
    </row>
    <row r="11" spans="1:2" x14ac:dyDescent="0.2">
      <c r="A11" s="7">
        <v>19</v>
      </c>
      <c r="B11" s="33" t="s">
        <v>36</v>
      </c>
    </row>
    <row r="12" spans="1:2" x14ac:dyDescent="0.2">
      <c r="A12" s="7">
        <v>20</v>
      </c>
      <c r="B12" s="33" t="s">
        <v>37</v>
      </c>
    </row>
    <row r="13" spans="1:2" x14ac:dyDescent="0.2">
      <c r="A13" s="7">
        <v>21</v>
      </c>
      <c r="B13" s="33" t="s">
        <v>38</v>
      </c>
    </row>
    <row r="14" spans="1:2" x14ac:dyDescent="0.2">
      <c r="A14" s="7">
        <v>22</v>
      </c>
      <c r="B14" s="33" t="s">
        <v>39</v>
      </c>
    </row>
    <row r="15" spans="1:2" x14ac:dyDescent="0.2">
      <c r="A15" s="7">
        <v>23</v>
      </c>
      <c r="B15" s="33" t="s">
        <v>40</v>
      </c>
    </row>
    <row r="16" spans="1:2" x14ac:dyDescent="0.2">
      <c r="A16" s="7">
        <v>24</v>
      </c>
      <c r="B16" s="33" t="s">
        <v>41</v>
      </c>
    </row>
    <row r="17" spans="1:2" x14ac:dyDescent="0.2">
      <c r="A17" s="7">
        <v>25</v>
      </c>
      <c r="B17" s="33" t="s">
        <v>42</v>
      </c>
    </row>
    <row r="18" spans="1:2" x14ac:dyDescent="0.2">
      <c r="A18" s="7">
        <v>26</v>
      </c>
      <c r="B18" s="33" t="s">
        <v>43</v>
      </c>
    </row>
    <row r="19" spans="1:2" x14ac:dyDescent="0.2">
      <c r="A19" s="7">
        <v>27</v>
      </c>
      <c r="B19" s="33" t="s">
        <v>44</v>
      </c>
    </row>
    <row r="20" spans="1:2" x14ac:dyDescent="0.2">
      <c r="A20" s="7">
        <v>30</v>
      </c>
      <c r="B20" s="33" t="s">
        <v>45</v>
      </c>
    </row>
    <row r="21" spans="1:2" x14ac:dyDescent="0.2">
      <c r="A21" s="7">
        <v>40</v>
      </c>
      <c r="B21" s="33" t="s">
        <v>46</v>
      </c>
    </row>
    <row r="22" spans="1:2" x14ac:dyDescent="0.2">
      <c r="A22" s="7">
        <v>41</v>
      </c>
      <c r="B22" s="33" t="s">
        <v>47</v>
      </c>
    </row>
    <row r="23" spans="1:2" x14ac:dyDescent="0.2">
      <c r="A23" s="7">
        <v>42</v>
      </c>
      <c r="B23" s="33" t="s">
        <v>48</v>
      </c>
    </row>
    <row r="24" spans="1:2" x14ac:dyDescent="0.2">
      <c r="A24" s="7">
        <v>50</v>
      </c>
      <c r="B24" s="33" t="s">
        <v>49</v>
      </c>
    </row>
    <row r="25" spans="1:2" x14ac:dyDescent="0.2">
      <c r="A25" s="7">
        <v>51</v>
      </c>
      <c r="B25" s="33" t="s">
        <v>50</v>
      </c>
    </row>
    <row r="26" spans="1:2" x14ac:dyDescent="0.2">
      <c r="A26" s="7">
        <v>52</v>
      </c>
      <c r="B26" s="33" t="s">
        <v>51</v>
      </c>
    </row>
    <row r="27" spans="1:2" x14ac:dyDescent="0.2">
      <c r="A27" s="7">
        <v>53</v>
      </c>
      <c r="B27" s="33" t="s">
        <v>52</v>
      </c>
    </row>
    <row r="28" spans="1:2" x14ac:dyDescent="0.2">
      <c r="A28" s="7">
        <v>54</v>
      </c>
      <c r="B28" s="33" t="s">
        <v>53</v>
      </c>
    </row>
    <row r="29" spans="1:2" x14ac:dyDescent="0.2">
      <c r="A29" s="7">
        <v>55</v>
      </c>
      <c r="B29" s="33" t="s">
        <v>54</v>
      </c>
    </row>
    <row r="30" spans="1:2" x14ac:dyDescent="0.2">
      <c r="A30" s="7">
        <v>60</v>
      </c>
      <c r="B30" s="33" t="s">
        <v>55</v>
      </c>
    </row>
    <row r="31" spans="1:2" x14ac:dyDescent="0.2">
      <c r="A31" s="7">
        <v>61</v>
      </c>
      <c r="B31" s="33" t="s">
        <v>56</v>
      </c>
    </row>
    <row r="32" spans="1:2" x14ac:dyDescent="0.2">
      <c r="A32" s="7">
        <v>62</v>
      </c>
      <c r="B32" s="33" t="s">
        <v>57</v>
      </c>
    </row>
    <row r="33" spans="1:2" x14ac:dyDescent="0.2">
      <c r="A33" s="7">
        <v>63</v>
      </c>
      <c r="B33" s="33" t="s">
        <v>58</v>
      </c>
    </row>
    <row r="34" spans="1:2" x14ac:dyDescent="0.2">
      <c r="A34" s="7">
        <v>64</v>
      </c>
      <c r="B34" s="33" t="s">
        <v>59</v>
      </c>
    </row>
    <row r="35" spans="1:2" x14ac:dyDescent="0.2">
      <c r="A35" s="7">
        <v>70</v>
      </c>
      <c r="B35" s="33" t="s">
        <v>60</v>
      </c>
    </row>
    <row r="36" spans="1:2" x14ac:dyDescent="0.2">
      <c r="A36" s="7">
        <v>71</v>
      </c>
      <c r="B36" s="33" t="s">
        <v>61</v>
      </c>
    </row>
    <row r="37" spans="1:2" x14ac:dyDescent="0.2">
      <c r="A37" s="7">
        <v>72</v>
      </c>
      <c r="B37" s="33" t="s">
        <v>62</v>
      </c>
    </row>
    <row r="38" spans="1:2" x14ac:dyDescent="0.2">
      <c r="A38" s="7">
        <v>73</v>
      </c>
      <c r="B38" s="33" t="s">
        <v>63</v>
      </c>
    </row>
    <row r="39" spans="1:2" x14ac:dyDescent="0.2">
      <c r="A39" s="7">
        <v>75</v>
      </c>
      <c r="B39" s="33" t="s">
        <v>64</v>
      </c>
    </row>
    <row r="40" spans="1:2" x14ac:dyDescent="0.2">
      <c r="A40" s="7">
        <v>76</v>
      </c>
      <c r="B40" s="33" t="s">
        <v>65</v>
      </c>
    </row>
    <row r="41" spans="1:2" x14ac:dyDescent="0.2">
      <c r="A41" s="7">
        <v>80</v>
      </c>
      <c r="B41" s="33" t="s">
        <v>66</v>
      </c>
    </row>
    <row r="42" spans="1:2" x14ac:dyDescent="0.2">
      <c r="B42" s="33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8"/>
  <sheetViews>
    <sheetView workbookViewId="0">
      <selection activeCell="B47" sqref="B47"/>
    </sheetView>
  </sheetViews>
  <sheetFormatPr baseColWidth="10" defaultColWidth="11.42578125" defaultRowHeight="12.75" x14ac:dyDescent="0.2"/>
  <cols>
    <col min="1" max="1" width="11.42578125" style="46"/>
    <col min="2" max="2" width="70.7109375" style="46" bestFit="1" customWidth="1"/>
    <col min="3" max="16384" width="11.42578125" style="46"/>
  </cols>
  <sheetData>
    <row r="1" spans="1:2" x14ac:dyDescent="0.2">
      <c r="A1" s="46" t="s">
        <v>346</v>
      </c>
      <c r="B1" s="46" t="s">
        <v>345</v>
      </c>
    </row>
    <row r="2" spans="1:2" x14ac:dyDescent="0.2">
      <c r="A2" s="46" t="s">
        <v>344</v>
      </c>
      <c r="B2" s="46" t="s">
        <v>343</v>
      </c>
    </row>
    <row r="3" spans="1:2" x14ac:dyDescent="0.2">
      <c r="A3" s="46" t="s">
        <v>342</v>
      </c>
      <c r="B3" s="46" t="s">
        <v>341</v>
      </c>
    </row>
    <row r="4" spans="1:2" x14ac:dyDescent="0.2">
      <c r="A4" s="46" t="s">
        <v>340</v>
      </c>
      <c r="B4" s="46" t="s">
        <v>339</v>
      </c>
    </row>
    <row r="5" spans="1:2" x14ac:dyDescent="0.2">
      <c r="A5" s="46" t="s">
        <v>338</v>
      </c>
      <c r="B5" s="46" t="s">
        <v>337</v>
      </c>
    </row>
    <row r="6" spans="1:2" x14ac:dyDescent="0.2">
      <c r="A6" s="46" t="s">
        <v>336</v>
      </c>
      <c r="B6" s="46" t="s">
        <v>335</v>
      </c>
    </row>
    <row r="7" spans="1:2" x14ac:dyDescent="0.2">
      <c r="A7" s="46" t="s">
        <v>334</v>
      </c>
      <c r="B7" s="46" t="s">
        <v>333</v>
      </c>
    </row>
    <row r="8" spans="1:2" x14ac:dyDescent="0.2">
      <c r="A8" s="46" t="s">
        <v>332</v>
      </c>
      <c r="B8" s="46" t="s">
        <v>331</v>
      </c>
    </row>
    <row r="9" spans="1:2" x14ac:dyDescent="0.2">
      <c r="A9" s="46" t="s">
        <v>330</v>
      </c>
      <c r="B9" s="46" t="s">
        <v>329</v>
      </c>
    </row>
    <row r="10" spans="1:2" x14ac:dyDescent="0.2">
      <c r="A10" s="46" t="s">
        <v>328</v>
      </c>
      <c r="B10" s="46" t="s">
        <v>327</v>
      </c>
    </row>
    <row r="11" spans="1:2" x14ac:dyDescent="0.2">
      <c r="A11" s="46" t="s">
        <v>326</v>
      </c>
      <c r="B11" s="46" t="s">
        <v>325</v>
      </c>
    </row>
    <row r="12" spans="1:2" x14ac:dyDescent="0.2">
      <c r="A12" s="46" t="s">
        <v>324</v>
      </c>
      <c r="B12" s="46" t="s">
        <v>323</v>
      </c>
    </row>
    <row r="13" spans="1:2" x14ac:dyDescent="0.2">
      <c r="A13" s="46" t="s">
        <v>322</v>
      </c>
      <c r="B13" s="46" t="s">
        <v>321</v>
      </c>
    </row>
    <row r="14" spans="1:2" x14ac:dyDescent="0.2">
      <c r="A14" s="46" t="s">
        <v>320</v>
      </c>
      <c r="B14" s="46" t="s">
        <v>319</v>
      </c>
    </row>
    <row r="15" spans="1:2" x14ac:dyDescent="0.2">
      <c r="A15" s="46" t="s">
        <v>318</v>
      </c>
      <c r="B15" s="46" t="s">
        <v>317</v>
      </c>
    </row>
    <row r="16" spans="1:2" x14ac:dyDescent="0.2">
      <c r="A16" s="46" t="s">
        <v>316</v>
      </c>
      <c r="B16" s="46" t="s">
        <v>315</v>
      </c>
    </row>
    <row r="17" spans="1:2" x14ac:dyDescent="0.2">
      <c r="A17" s="46" t="s">
        <v>314</v>
      </c>
      <c r="B17" s="46" t="s">
        <v>313</v>
      </c>
    </row>
    <row r="18" spans="1:2" x14ac:dyDescent="0.2">
      <c r="A18" s="46" t="s">
        <v>312</v>
      </c>
      <c r="B18" s="46" t="s">
        <v>311</v>
      </c>
    </row>
    <row r="19" spans="1:2" x14ac:dyDescent="0.2">
      <c r="A19" s="46" t="s">
        <v>310</v>
      </c>
      <c r="B19" s="46" t="s">
        <v>309</v>
      </c>
    </row>
    <row r="20" spans="1:2" x14ac:dyDescent="0.2">
      <c r="A20" s="46" t="s">
        <v>308</v>
      </c>
      <c r="B20" s="46" t="s">
        <v>307</v>
      </c>
    </row>
    <row r="21" spans="1:2" x14ac:dyDescent="0.2">
      <c r="A21" s="46" t="s">
        <v>306</v>
      </c>
      <c r="B21" s="46" t="s">
        <v>305</v>
      </c>
    </row>
    <row r="22" spans="1:2" x14ac:dyDescent="0.2">
      <c r="A22" s="46" t="s">
        <v>304</v>
      </c>
      <c r="B22" s="46" t="s">
        <v>303</v>
      </c>
    </row>
    <row r="23" spans="1:2" x14ac:dyDescent="0.2">
      <c r="A23" s="46" t="s">
        <v>302</v>
      </c>
      <c r="B23" s="46" t="s">
        <v>301</v>
      </c>
    </row>
    <row r="24" spans="1:2" x14ac:dyDescent="0.2">
      <c r="A24" s="46" t="s">
        <v>300</v>
      </c>
      <c r="B24" s="46" t="s">
        <v>299</v>
      </c>
    </row>
    <row r="25" spans="1:2" x14ac:dyDescent="0.2">
      <c r="A25" s="46" t="s">
        <v>298</v>
      </c>
      <c r="B25" s="46" t="s">
        <v>297</v>
      </c>
    </row>
    <row r="26" spans="1:2" x14ac:dyDescent="0.2">
      <c r="A26" s="46" t="s">
        <v>296</v>
      </c>
      <c r="B26" s="46" t="s">
        <v>295</v>
      </c>
    </row>
    <row r="27" spans="1:2" x14ac:dyDescent="0.2">
      <c r="A27" s="46" t="s">
        <v>294</v>
      </c>
      <c r="B27" s="46" t="s">
        <v>293</v>
      </c>
    </row>
    <row r="28" spans="1:2" x14ac:dyDescent="0.2">
      <c r="A28" s="46" t="s">
        <v>292</v>
      </c>
      <c r="B28" s="46" t="s">
        <v>291</v>
      </c>
    </row>
    <row r="29" spans="1:2" x14ac:dyDescent="0.2">
      <c r="A29" s="46" t="s">
        <v>290</v>
      </c>
      <c r="B29" s="46" t="s">
        <v>289</v>
      </c>
    </row>
    <row r="30" spans="1:2" x14ac:dyDescent="0.2">
      <c r="A30" s="46" t="s">
        <v>288</v>
      </c>
      <c r="B30" s="46" t="s">
        <v>287</v>
      </c>
    </row>
    <row r="31" spans="1:2" x14ac:dyDescent="0.2">
      <c r="A31" s="46" t="s">
        <v>286</v>
      </c>
      <c r="B31" s="46" t="s">
        <v>285</v>
      </c>
    </row>
    <row r="32" spans="1:2" x14ac:dyDescent="0.2">
      <c r="A32" s="46" t="s">
        <v>284</v>
      </c>
      <c r="B32" s="46" t="s">
        <v>283</v>
      </c>
    </row>
    <row r="33" spans="1:2" x14ac:dyDescent="0.2">
      <c r="A33" s="46" t="s">
        <v>282</v>
      </c>
      <c r="B33" s="46" t="s">
        <v>281</v>
      </c>
    </row>
    <row r="34" spans="1:2" x14ac:dyDescent="0.2">
      <c r="A34" s="46" t="s">
        <v>280</v>
      </c>
      <c r="B34" s="46" t="s">
        <v>279</v>
      </c>
    </row>
    <row r="35" spans="1:2" x14ac:dyDescent="0.2">
      <c r="A35" s="46" t="s">
        <v>278</v>
      </c>
      <c r="B35" s="46" t="s">
        <v>277</v>
      </c>
    </row>
    <row r="36" spans="1:2" x14ac:dyDescent="0.2">
      <c r="A36" s="46" t="s">
        <v>276</v>
      </c>
      <c r="B36" s="46" t="s">
        <v>275</v>
      </c>
    </row>
    <row r="37" spans="1:2" x14ac:dyDescent="0.2">
      <c r="A37" s="46" t="s">
        <v>274</v>
      </c>
      <c r="B37" s="46" t="s">
        <v>273</v>
      </c>
    </row>
    <row r="38" spans="1:2" x14ac:dyDescent="0.2">
      <c r="A38" s="46" t="s">
        <v>272</v>
      </c>
      <c r="B38" s="46" t="s">
        <v>271</v>
      </c>
    </row>
    <row r="39" spans="1:2" x14ac:dyDescent="0.2">
      <c r="A39" s="46" t="s">
        <v>270</v>
      </c>
      <c r="B39" s="46" t="s">
        <v>269</v>
      </c>
    </row>
    <row r="40" spans="1:2" x14ac:dyDescent="0.2">
      <c r="A40" s="46" t="s">
        <v>268</v>
      </c>
      <c r="B40" s="46" t="s">
        <v>267</v>
      </c>
    </row>
    <row r="41" spans="1:2" x14ac:dyDescent="0.2">
      <c r="A41" s="46" t="s">
        <v>266</v>
      </c>
      <c r="B41" s="46" t="s">
        <v>265</v>
      </c>
    </row>
    <row r="42" spans="1:2" x14ac:dyDescent="0.2">
      <c r="A42" s="46" t="s">
        <v>264</v>
      </c>
      <c r="B42" s="46" t="s">
        <v>263</v>
      </c>
    </row>
    <row r="43" spans="1:2" x14ac:dyDescent="0.2">
      <c r="A43" s="46" t="s">
        <v>262</v>
      </c>
      <c r="B43" s="46" t="s">
        <v>261</v>
      </c>
    </row>
    <row r="44" spans="1:2" x14ac:dyDescent="0.2">
      <c r="A44" s="46" t="s">
        <v>260</v>
      </c>
      <c r="B44" s="46" t="s">
        <v>259</v>
      </c>
    </row>
    <row r="45" spans="1:2" x14ac:dyDescent="0.2">
      <c r="A45" s="46" t="s">
        <v>258</v>
      </c>
      <c r="B45" s="46" t="s">
        <v>257</v>
      </c>
    </row>
    <row r="46" spans="1:2" x14ac:dyDescent="0.2">
      <c r="A46" s="46" t="s">
        <v>256</v>
      </c>
      <c r="B46" s="46" t="s">
        <v>255</v>
      </c>
    </row>
    <row r="47" spans="1:2" x14ac:dyDescent="0.2">
      <c r="A47" s="46" t="s">
        <v>254</v>
      </c>
      <c r="B47" s="46" t="s">
        <v>253</v>
      </c>
    </row>
    <row r="48" spans="1:2" x14ac:dyDescent="0.2">
      <c r="A48" s="46" t="s">
        <v>252</v>
      </c>
      <c r="B48" s="46" t="s">
        <v>251</v>
      </c>
    </row>
    <row r="49" spans="1:2" x14ac:dyDescent="0.2">
      <c r="A49" s="46" t="s">
        <v>250</v>
      </c>
      <c r="B49" s="46" t="s">
        <v>249</v>
      </c>
    </row>
    <row r="50" spans="1:2" x14ac:dyDescent="0.2">
      <c r="A50" s="46" t="s">
        <v>248</v>
      </c>
      <c r="B50" s="46" t="s">
        <v>247</v>
      </c>
    </row>
    <row r="51" spans="1:2" x14ac:dyDescent="0.2">
      <c r="A51" s="46" t="s">
        <v>246</v>
      </c>
      <c r="B51" s="46" t="s">
        <v>245</v>
      </c>
    </row>
    <row r="52" spans="1:2" x14ac:dyDescent="0.2">
      <c r="A52" s="46" t="s">
        <v>244</v>
      </c>
      <c r="B52" s="46" t="s">
        <v>243</v>
      </c>
    </row>
    <row r="53" spans="1:2" x14ac:dyDescent="0.2">
      <c r="A53" s="46" t="s">
        <v>242</v>
      </c>
      <c r="B53" s="46" t="s">
        <v>241</v>
      </c>
    </row>
    <row r="54" spans="1:2" x14ac:dyDescent="0.2">
      <c r="A54" s="46" t="s">
        <v>240</v>
      </c>
      <c r="B54" s="46" t="s">
        <v>239</v>
      </c>
    </row>
    <row r="55" spans="1:2" x14ac:dyDescent="0.2">
      <c r="A55" s="46" t="s">
        <v>238</v>
      </c>
      <c r="B55" s="46" t="s">
        <v>237</v>
      </c>
    </row>
    <row r="56" spans="1:2" x14ac:dyDescent="0.2">
      <c r="A56" s="46" t="s">
        <v>236</v>
      </c>
      <c r="B56" s="46" t="s">
        <v>235</v>
      </c>
    </row>
    <row r="57" spans="1:2" x14ac:dyDescent="0.2">
      <c r="A57" s="46" t="s">
        <v>234</v>
      </c>
      <c r="B57" s="46" t="s">
        <v>233</v>
      </c>
    </row>
    <row r="58" spans="1:2" x14ac:dyDescent="0.2">
      <c r="A58" s="46" t="s">
        <v>232</v>
      </c>
      <c r="B58" s="46" t="s">
        <v>231</v>
      </c>
    </row>
    <row r="59" spans="1:2" x14ac:dyDescent="0.2">
      <c r="A59" s="46" t="s">
        <v>230</v>
      </c>
      <c r="B59" s="46" t="s">
        <v>229</v>
      </c>
    </row>
    <row r="60" spans="1:2" x14ac:dyDescent="0.2">
      <c r="A60" s="46" t="s">
        <v>228</v>
      </c>
      <c r="B60" s="46" t="s">
        <v>227</v>
      </c>
    </row>
    <row r="61" spans="1:2" x14ac:dyDescent="0.2">
      <c r="A61" s="46" t="s">
        <v>226</v>
      </c>
      <c r="B61" s="46" t="s">
        <v>225</v>
      </c>
    </row>
    <row r="62" spans="1:2" x14ac:dyDescent="0.2">
      <c r="A62" s="46" t="s">
        <v>224</v>
      </c>
      <c r="B62" s="46" t="s">
        <v>223</v>
      </c>
    </row>
    <row r="63" spans="1:2" x14ac:dyDescent="0.2">
      <c r="A63" s="46" t="s">
        <v>222</v>
      </c>
      <c r="B63" s="46" t="s">
        <v>221</v>
      </c>
    </row>
    <row r="64" spans="1:2" x14ac:dyDescent="0.2">
      <c r="A64" s="46" t="s">
        <v>220</v>
      </c>
      <c r="B64" s="46" t="s">
        <v>219</v>
      </c>
    </row>
    <row r="65" spans="1:2" x14ac:dyDescent="0.2">
      <c r="A65" s="46" t="s">
        <v>218</v>
      </c>
      <c r="B65" s="46" t="s">
        <v>217</v>
      </c>
    </row>
    <row r="66" spans="1:2" x14ac:dyDescent="0.2">
      <c r="A66" s="46" t="s">
        <v>216</v>
      </c>
      <c r="B66" s="46" t="s">
        <v>215</v>
      </c>
    </row>
    <row r="67" spans="1:2" x14ac:dyDescent="0.2">
      <c r="A67" s="46" t="s">
        <v>214</v>
      </c>
      <c r="B67" s="46" t="s">
        <v>213</v>
      </c>
    </row>
    <row r="68" spans="1:2" x14ac:dyDescent="0.2">
      <c r="A68" s="46" t="s">
        <v>212</v>
      </c>
      <c r="B68" s="46" t="s">
        <v>211</v>
      </c>
    </row>
    <row r="69" spans="1:2" x14ac:dyDescent="0.2">
      <c r="A69" s="46" t="s">
        <v>210</v>
      </c>
      <c r="B69" s="46" t="s">
        <v>209</v>
      </c>
    </row>
    <row r="70" spans="1:2" x14ac:dyDescent="0.2">
      <c r="A70" s="46" t="s">
        <v>208</v>
      </c>
      <c r="B70" s="46" t="s">
        <v>207</v>
      </c>
    </row>
    <row r="71" spans="1:2" x14ac:dyDescent="0.2">
      <c r="A71" s="46" t="s">
        <v>206</v>
      </c>
      <c r="B71" s="46" t="s">
        <v>205</v>
      </c>
    </row>
    <row r="72" spans="1:2" x14ac:dyDescent="0.2">
      <c r="A72" s="46" t="s">
        <v>204</v>
      </c>
      <c r="B72" s="46" t="s">
        <v>203</v>
      </c>
    </row>
    <row r="73" spans="1:2" x14ac:dyDescent="0.2">
      <c r="A73" s="46" t="s">
        <v>202</v>
      </c>
      <c r="B73" s="46" t="s">
        <v>201</v>
      </c>
    </row>
    <row r="74" spans="1:2" x14ac:dyDescent="0.2">
      <c r="A74" s="46" t="s">
        <v>200</v>
      </c>
      <c r="B74" s="46" t="s">
        <v>199</v>
      </c>
    </row>
    <row r="75" spans="1:2" x14ac:dyDescent="0.2">
      <c r="A75" s="46" t="s">
        <v>198</v>
      </c>
      <c r="B75" s="46" t="s">
        <v>197</v>
      </c>
    </row>
    <row r="76" spans="1:2" x14ac:dyDescent="0.2">
      <c r="A76" s="46" t="s">
        <v>196</v>
      </c>
      <c r="B76" s="46" t="s">
        <v>195</v>
      </c>
    </row>
    <row r="77" spans="1:2" x14ac:dyDescent="0.2">
      <c r="A77" s="46" t="s">
        <v>194</v>
      </c>
      <c r="B77" s="46" t="s">
        <v>193</v>
      </c>
    </row>
    <row r="78" spans="1:2" x14ac:dyDescent="0.2">
      <c r="A78" s="46" t="s">
        <v>192</v>
      </c>
      <c r="B78" s="46" t="s">
        <v>191</v>
      </c>
    </row>
    <row r="79" spans="1:2" x14ac:dyDescent="0.2">
      <c r="A79" s="46" t="s">
        <v>190</v>
      </c>
      <c r="B79" s="46" t="s">
        <v>189</v>
      </c>
    </row>
    <row r="80" spans="1:2" x14ac:dyDescent="0.2">
      <c r="A80" s="46" t="s">
        <v>188</v>
      </c>
      <c r="B80" s="46" t="s">
        <v>187</v>
      </c>
    </row>
    <row r="81" spans="1:2" x14ac:dyDescent="0.2">
      <c r="A81" s="46" t="s">
        <v>186</v>
      </c>
      <c r="B81" s="46" t="s">
        <v>185</v>
      </c>
    </row>
    <row r="82" spans="1:2" x14ac:dyDescent="0.2">
      <c r="A82" s="46" t="s">
        <v>184</v>
      </c>
      <c r="B82" s="46" t="s">
        <v>183</v>
      </c>
    </row>
    <row r="83" spans="1:2" x14ac:dyDescent="0.2">
      <c r="A83" s="46" t="s">
        <v>182</v>
      </c>
      <c r="B83" s="46" t="s">
        <v>181</v>
      </c>
    </row>
    <row r="84" spans="1:2" x14ac:dyDescent="0.2">
      <c r="A84" s="46" t="s">
        <v>180</v>
      </c>
      <c r="B84" s="46" t="s">
        <v>179</v>
      </c>
    </row>
    <row r="85" spans="1:2" x14ac:dyDescent="0.2">
      <c r="A85" s="46" t="s">
        <v>178</v>
      </c>
      <c r="B85" s="46" t="s">
        <v>177</v>
      </c>
    </row>
    <row r="86" spans="1:2" x14ac:dyDescent="0.2">
      <c r="A86" s="46" t="s">
        <v>176</v>
      </c>
      <c r="B86" s="46" t="s">
        <v>175</v>
      </c>
    </row>
    <row r="87" spans="1:2" x14ac:dyDescent="0.2">
      <c r="A87" s="46" t="s">
        <v>174</v>
      </c>
      <c r="B87" s="46" t="s">
        <v>173</v>
      </c>
    </row>
    <row r="88" spans="1:2" x14ac:dyDescent="0.2">
      <c r="A88" s="46" t="s">
        <v>172</v>
      </c>
      <c r="B88" s="46" t="s">
        <v>171</v>
      </c>
    </row>
    <row r="89" spans="1:2" x14ac:dyDescent="0.2">
      <c r="A89" s="46" t="s">
        <v>170</v>
      </c>
      <c r="B89" s="46" t="s">
        <v>169</v>
      </c>
    </row>
    <row r="90" spans="1:2" x14ac:dyDescent="0.2">
      <c r="A90" s="46" t="s">
        <v>168</v>
      </c>
      <c r="B90" s="46" t="s">
        <v>167</v>
      </c>
    </row>
    <row r="91" spans="1:2" x14ac:dyDescent="0.2">
      <c r="A91" s="46" t="s">
        <v>166</v>
      </c>
      <c r="B91" s="46" t="s">
        <v>165</v>
      </c>
    </row>
    <row r="92" spans="1:2" x14ac:dyDescent="0.2">
      <c r="A92" s="46" t="s">
        <v>164</v>
      </c>
      <c r="B92" s="46" t="s">
        <v>163</v>
      </c>
    </row>
    <row r="93" spans="1:2" x14ac:dyDescent="0.2">
      <c r="A93" s="46" t="s">
        <v>162</v>
      </c>
      <c r="B93" s="46" t="s">
        <v>161</v>
      </c>
    </row>
    <row r="94" spans="1:2" x14ac:dyDescent="0.2">
      <c r="A94" s="46" t="s">
        <v>160</v>
      </c>
      <c r="B94" s="46" t="s">
        <v>159</v>
      </c>
    </row>
    <row r="95" spans="1:2" x14ac:dyDescent="0.2">
      <c r="A95" s="46" t="s">
        <v>158</v>
      </c>
      <c r="B95" s="46" t="s">
        <v>157</v>
      </c>
    </row>
    <row r="96" spans="1:2" x14ac:dyDescent="0.2">
      <c r="A96" s="46" t="s">
        <v>156</v>
      </c>
      <c r="B96" s="46" t="s">
        <v>155</v>
      </c>
    </row>
    <row r="97" spans="1:2" x14ac:dyDescent="0.2">
      <c r="A97" s="46" t="s">
        <v>154</v>
      </c>
      <c r="B97" s="46" t="s">
        <v>153</v>
      </c>
    </row>
    <row r="98" spans="1:2" x14ac:dyDescent="0.2">
      <c r="A98" s="46" t="s">
        <v>152</v>
      </c>
      <c r="B98" s="46" t="s">
        <v>151</v>
      </c>
    </row>
    <row r="99" spans="1:2" x14ac:dyDescent="0.2">
      <c r="A99" s="46" t="s">
        <v>150</v>
      </c>
      <c r="B99" s="46" t="s">
        <v>149</v>
      </c>
    </row>
    <row r="100" spans="1:2" x14ac:dyDescent="0.2">
      <c r="A100" s="46" t="s">
        <v>148</v>
      </c>
      <c r="B100" s="46" t="s">
        <v>147</v>
      </c>
    </row>
    <row r="101" spans="1:2" x14ac:dyDescent="0.2">
      <c r="A101" s="46" t="s">
        <v>146</v>
      </c>
      <c r="B101" s="46" t="s">
        <v>145</v>
      </c>
    </row>
    <row r="102" spans="1:2" x14ac:dyDescent="0.2">
      <c r="A102" s="46" t="s">
        <v>144</v>
      </c>
      <c r="B102" s="46" t="s">
        <v>143</v>
      </c>
    </row>
    <row r="103" spans="1:2" x14ac:dyDescent="0.2">
      <c r="A103" s="46" t="s">
        <v>142</v>
      </c>
      <c r="B103" s="46" t="s">
        <v>141</v>
      </c>
    </row>
    <row r="104" spans="1:2" x14ac:dyDescent="0.2">
      <c r="A104" s="46" t="s">
        <v>140</v>
      </c>
      <c r="B104" s="46" t="s">
        <v>139</v>
      </c>
    </row>
    <row r="105" spans="1:2" x14ac:dyDescent="0.2">
      <c r="A105" s="46" t="s">
        <v>138</v>
      </c>
      <c r="B105" s="46" t="s">
        <v>137</v>
      </c>
    </row>
    <row r="106" spans="1:2" x14ac:dyDescent="0.2">
      <c r="A106" s="46" t="s">
        <v>136</v>
      </c>
      <c r="B106" s="46" t="s">
        <v>135</v>
      </c>
    </row>
    <row r="107" spans="1:2" x14ac:dyDescent="0.2">
      <c r="A107" s="46" t="s">
        <v>134</v>
      </c>
      <c r="B107" s="46" t="s">
        <v>133</v>
      </c>
    </row>
    <row r="108" spans="1:2" x14ac:dyDescent="0.2">
      <c r="A108" s="46" t="s">
        <v>132</v>
      </c>
      <c r="B108" s="46" t="s">
        <v>131</v>
      </c>
    </row>
    <row r="109" spans="1:2" x14ac:dyDescent="0.2">
      <c r="A109" s="46" t="s">
        <v>130</v>
      </c>
      <c r="B109" s="46" t="s">
        <v>129</v>
      </c>
    </row>
    <row r="110" spans="1:2" x14ac:dyDescent="0.2">
      <c r="A110" s="46" t="s">
        <v>128</v>
      </c>
      <c r="B110" s="46" t="s">
        <v>127</v>
      </c>
    </row>
    <row r="111" spans="1:2" x14ac:dyDescent="0.2">
      <c r="A111" s="46" t="s">
        <v>126</v>
      </c>
      <c r="B111" s="46" t="s">
        <v>125</v>
      </c>
    </row>
    <row r="112" spans="1:2" x14ac:dyDescent="0.2">
      <c r="A112" s="46" t="s">
        <v>124</v>
      </c>
      <c r="B112" s="46" t="s">
        <v>123</v>
      </c>
    </row>
    <row r="113" spans="1:2" x14ac:dyDescent="0.2">
      <c r="A113" s="46" t="s">
        <v>122</v>
      </c>
      <c r="B113" s="46" t="s">
        <v>121</v>
      </c>
    </row>
    <row r="114" spans="1:2" x14ac:dyDescent="0.2">
      <c r="A114" s="46" t="s">
        <v>120</v>
      </c>
      <c r="B114" s="46" t="s">
        <v>119</v>
      </c>
    </row>
    <row r="115" spans="1:2" x14ac:dyDescent="0.2">
      <c r="A115" s="46" t="s">
        <v>118</v>
      </c>
      <c r="B115" s="46" t="s">
        <v>117</v>
      </c>
    </row>
    <row r="116" spans="1:2" x14ac:dyDescent="0.2">
      <c r="A116" s="46" t="s">
        <v>116</v>
      </c>
      <c r="B116" s="46" t="s">
        <v>115</v>
      </c>
    </row>
    <row r="117" spans="1:2" x14ac:dyDescent="0.2">
      <c r="A117" s="46" t="s">
        <v>114</v>
      </c>
      <c r="B117" s="46" t="s">
        <v>113</v>
      </c>
    </row>
    <row r="118" spans="1:2" x14ac:dyDescent="0.2">
      <c r="A118" s="46" t="s">
        <v>112</v>
      </c>
      <c r="B118" s="46" t="s">
        <v>111</v>
      </c>
    </row>
    <row r="119" spans="1:2" x14ac:dyDescent="0.2">
      <c r="A119" s="46" t="s">
        <v>110</v>
      </c>
      <c r="B119" s="46" t="s">
        <v>109</v>
      </c>
    </row>
    <row r="120" spans="1:2" x14ac:dyDescent="0.2">
      <c r="A120" s="46" t="s">
        <v>108</v>
      </c>
      <c r="B120" s="46" t="s">
        <v>107</v>
      </c>
    </row>
    <row r="121" spans="1:2" x14ac:dyDescent="0.2">
      <c r="A121" s="46" t="s">
        <v>106</v>
      </c>
      <c r="B121" s="46" t="s">
        <v>105</v>
      </c>
    </row>
    <row r="122" spans="1:2" x14ac:dyDescent="0.2">
      <c r="A122" s="46" t="s">
        <v>104</v>
      </c>
      <c r="B122" s="46" t="s">
        <v>103</v>
      </c>
    </row>
    <row r="123" spans="1:2" x14ac:dyDescent="0.2">
      <c r="A123" s="46" t="s">
        <v>102</v>
      </c>
      <c r="B123" s="46" t="s">
        <v>101</v>
      </c>
    </row>
    <row r="124" spans="1:2" x14ac:dyDescent="0.2">
      <c r="A124" s="46" t="s">
        <v>100</v>
      </c>
      <c r="B124" s="46" t="s">
        <v>99</v>
      </c>
    </row>
    <row r="125" spans="1:2" x14ac:dyDescent="0.2">
      <c r="A125" s="46" t="s">
        <v>98</v>
      </c>
      <c r="B125" s="46" t="s">
        <v>97</v>
      </c>
    </row>
    <row r="126" spans="1:2" x14ac:dyDescent="0.2">
      <c r="A126" s="46" t="s">
        <v>96</v>
      </c>
      <c r="B126" s="46" t="s">
        <v>95</v>
      </c>
    </row>
    <row r="127" spans="1:2" x14ac:dyDescent="0.2">
      <c r="A127" s="46" t="s">
        <v>94</v>
      </c>
      <c r="B127" s="46" t="s">
        <v>93</v>
      </c>
    </row>
    <row r="128" spans="1:2" x14ac:dyDescent="0.2">
      <c r="A128" s="46" t="s">
        <v>92</v>
      </c>
      <c r="B128" s="46" t="s">
        <v>91</v>
      </c>
    </row>
    <row r="129" spans="1:2" x14ac:dyDescent="0.2">
      <c r="A129" s="46" t="s">
        <v>90</v>
      </c>
      <c r="B129" s="46" t="s">
        <v>89</v>
      </c>
    </row>
    <row r="130" spans="1:2" x14ac:dyDescent="0.2">
      <c r="A130" s="46" t="s">
        <v>88</v>
      </c>
      <c r="B130" s="46" t="s">
        <v>87</v>
      </c>
    </row>
    <row r="131" spans="1:2" x14ac:dyDescent="0.2">
      <c r="A131" s="46" t="s">
        <v>86</v>
      </c>
      <c r="B131" s="46" t="s">
        <v>85</v>
      </c>
    </row>
    <row r="132" spans="1:2" x14ac:dyDescent="0.2">
      <c r="A132" s="46" t="s">
        <v>84</v>
      </c>
      <c r="B132" s="46" t="s">
        <v>83</v>
      </c>
    </row>
    <row r="133" spans="1:2" x14ac:dyDescent="0.2">
      <c r="A133" s="46" t="s">
        <v>82</v>
      </c>
      <c r="B133" s="46" t="s">
        <v>81</v>
      </c>
    </row>
    <row r="134" spans="1:2" x14ac:dyDescent="0.2">
      <c r="A134" s="46" t="s">
        <v>80</v>
      </c>
      <c r="B134" s="46" t="s">
        <v>79</v>
      </c>
    </row>
    <row r="135" spans="1:2" x14ac:dyDescent="0.2">
      <c r="A135" s="46" t="s">
        <v>78</v>
      </c>
      <c r="B135" s="46" t="s">
        <v>77</v>
      </c>
    </row>
    <row r="136" spans="1:2" x14ac:dyDescent="0.2">
      <c r="A136" s="46" t="s">
        <v>76</v>
      </c>
      <c r="B136" s="46" t="s">
        <v>75</v>
      </c>
    </row>
    <row r="137" spans="1:2" x14ac:dyDescent="0.2">
      <c r="A137" s="46" t="s">
        <v>74</v>
      </c>
      <c r="B137" s="46" t="s">
        <v>73</v>
      </c>
    </row>
    <row r="138" spans="1:2" x14ac:dyDescent="0.2">
      <c r="A138" s="46" t="s">
        <v>72</v>
      </c>
      <c r="B138" s="46" t="s">
        <v>71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cc35caf-7865-486e-a3e3-abc9682ca606">KM3JMKN7PMNN-1064647987-10504</_dlc_DocId>
    <_dlc_DocIdUrl xmlns="3cc35caf-7865-486e-a3e3-abc9682ca606">
      <Url>https://emea-teamspace.bshg.com/sites/00010233/_layouts/15/DocIdRedir.aspx?ID=KM3JMKN7PMNN-1064647987-10504</Url>
      <Description>KM3JMKN7PMNN-1064647987-10504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1A70E682F2E245BF3CF459B38B1E27" ma:contentTypeVersion="2" ma:contentTypeDescription="Create a new document." ma:contentTypeScope="" ma:versionID="ef52aef75ac94fe86cd24897fc50b501">
  <xsd:schema xmlns:xsd="http://www.w3.org/2001/XMLSchema" xmlns:xs="http://www.w3.org/2001/XMLSchema" xmlns:p="http://schemas.microsoft.com/office/2006/metadata/properties" xmlns:ns2="3cc35caf-7865-486e-a3e3-abc9682ca606" targetNamespace="http://schemas.microsoft.com/office/2006/metadata/properties" ma:root="true" ma:fieldsID="75a9cbc0e4e351730987151329d10a30" ns2:_="">
    <xsd:import namespace="3cc35caf-7865-486e-a3e3-abc9682ca60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35caf-7865-486e-a3e3-abc9682ca60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EE06B3-E279-4B69-BCE6-B785AD4F6A6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cc35caf-7865-486e-a3e3-abc9682ca60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59B9C91-9700-4636-A49D-A437F9EF023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F7F3155-246F-42C3-B6C4-AC93F9FB1B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c35caf-7865-486e-a3e3-abc9682ca6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E5627ED-27C4-4F64-BD7B-58CA7F8E49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Confirmation</vt:lpstr>
      <vt:lpstr>Flame Retardants</vt:lpstr>
      <vt:lpstr>Flame Retardant Codes</vt:lpstr>
      <vt:lpstr>Polymer Type Abbreviations</vt:lpstr>
      <vt:lpstr>Confirmation!Druckbereich</vt:lpstr>
      <vt:lpstr>'Flame Retardants'!Druckbereich</vt:lpstr>
      <vt:lpstr>'Flame Retardants'!Drucktitel</vt:lpstr>
    </vt:vector>
  </TitlesOfParts>
  <Manager>Trost (ZKK); Simon (ITI-MS)</Manager>
  <Company>BSH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</dc:title>
  <dc:subject>BSH Form Excel; BSH Global Templates</dc:subject>
  <dc:creator>Michael Habersetzer</dc:creator>
  <cp:keywords/>
  <dc:description/>
  <cp:lastModifiedBy>Herzog, Fabia (PLC-DEA)</cp:lastModifiedBy>
  <cp:revision/>
  <dcterms:created xsi:type="dcterms:W3CDTF">2005-07-26T08:19:01Z</dcterms:created>
  <dcterms:modified xsi:type="dcterms:W3CDTF">2024-09-24T12:59:20Z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Subject">
    <vt:lpwstr>BSH Form Excel; BSH Global Templates</vt:lpwstr>
  </property>
  <property fmtid="{D5CDD505-2E9C-101B-9397-08002B2CF9AE}" pid="4" name="Keywords">
    <vt:lpwstr/>
  </property>
  <property fmtid="{D5CDD505-2E9C-101B-9397-08002B2CF9AE}" pid="5" name="_Author">
    <vt:lpwstr>Michael Habersetzer</vt:lpwstr>
  </property>
  <property fmtid="{D5CDD505-2E9C-101B-9397-08002B2CF9AE}" pid="6" name="_Category">
    <vt:lpwstr/>
  </property>
  <property fmtid="{D5CDD505-2E9C-101B-9397-08002B2CF9AE}" pid="7" name="Categories">
    <vt:lpwstr/>
  </property>
  <property fmtid="{D5CDD505-2E9C-101B-9397-08002B2CF9AE}" pid="8" name="Approval Level">
    <vt:lpwstr/>
  </property>
  <property fmtid="{D5CDD505-2E9C-101B-9397-08002B2CF9AE}" pid="9" name="_Comments">
    <vt:lpwstr/>
  </property>
  <property fmtid="{D5CDD505-2E9C-101B-9397-08002B2CF9AE}" pid="10" name="Assigned To">
    <vt:lpwstr/>
  </property>
  <property fmtid="{D5CDD505-2E9C-101B-9397-08002B2CF9AE}" pid="11" name="ContentTypeId">
    <vt:lpwstr>0x0101006B1A70E682F2E245BF3CF459B38B1E27</vt:lpwstr>
  </property>
  <property fmtid="{D5CDD505-2E9C-101B-9397-08002B2CF9AE}" pid="12" name="_dlc_DocIdItemGuid">
    <vt:lpwstr>f95e087d-5e34-4088-897e-7924944c440a</vt:lpwstr>
  </property>
  <property fmtid="{D5CDD505-2E9C-101B-9397-08002B2CF9AE}" pid="13" name="MediaServiceImageTags">
    <vt:lpwstr/>
  </property>
</Properties>
</file>