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h.corp.bshg.com\naa\data\GQM-CN\30_GQM-SUC\02_SUC1\04_Personal folder\01_SongHui\Leasson learnt\Supplier change management\"/>
    </mc:Choice>
  </mc:AlternateContent>
  <xr:revisionPtr revIDLastSave="0" documentId="13_ncr:1_{5256E9F3-0AB1-46E2-9C1B-7332A32337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hange Request Supplier" sheetId="8" r:id="rId1"/>
    <sheet name="Change matrix" sheetId="7" r:id="rId2"/>
    <sheet name="Example_Change Request Supplier" sheetId="9" r:id="rId3"/>
  </sheets>
  <externalReferences>
    <externalReference r:id="rId4"/>
    <externalReference r:id="rId5"/>
  </externalReferences>
  <definedNames>
    <definedName name="_xlnm._FilterDatabase" localSheetId="0" hidden="1">'Change Request Supplier'!$BF$2:$BI$49</definedName>
    <definedName name="_xlnm._FilterDatabase" localSheetId="2" hidden="1">'Example_Change Request Supplier'!$BF$2:$BI$49</definedName>
    <definedName name="Anschrift" localSheetId="2">'Example_Change Request Supplier'!$B$6</definedName>
    <definedName name="Anschrift">'Change Request Supplier'!$B$6</definedName>
    <definedName name="ANZ_FN" localSheetId="2">'Example_Change Request Supplier'!#REF!</definedName>
    <definedName name="ANZ_FN">'Change Request Supplier'!#REF!</definedName>
    <definedName name="benennung" localSheetId="2">'Example_Change Request Supplier'!$AG$8</definedName>
    <definedName name="benennung">'Change Request Supplier'!$AG$8</definedName>
    <definedName name="bestell_nr" localSheetId="2">'Example_Change Request Supplier'!$AI$2</definedName>
    <definedName name="bestell_nr">'Change Request Supplier'!$AI$2</definedName>
    <definedName name="BSH_dep" localSheetId="2">'Example_Change Request Supplier'!#REF!</definedName>
    <definedName name="BSH_dep">'Change Request Supplier'!#REF!</definedName>
    <definedName name="BSH_phone">#REF!</definedName>
    <definedName name="CQP_Level" localSheetId="2">'Example_Change Request Supplier'!#REF!</definedName>
    <definedName name="CQP_Level">'Change Request Supplier'!#REF!</definedName>
    <definedName name="CQP_No." localSheetId="2">'Example_Change Request Supplier'!$F$54</definedName>
    <definedName name="CQP_No.">'Change Request Supplier'!$F$54</definedName>
    <definedName name="date">#REF!</definedName>
    <definedName name="designation" localSheetId="2">'Example_Change Request Supplier'!$AG$10</definedName>
    <definedName name="designation">'Change Request Supplier'!$AG$10</definedName>
    <definedName name="erstellte_protokolle" localSheetId="2">'Example_Change Request Supplier'!#REF!</definedName>
    <definedName name="erstellte_protokolle">'Change Request Supplier'!#REF!</definedName>
    <definedName name="Firmenname" localSheetId="2">'Example_Change Request Supplier'!$B$4</definedName>
    <definedName name="Firmenname">'Change Request Supplier'!$B$4</definedName>
    <definedName name="lim.until">#REF!</definedName>
    <definedName name="lim_release">#REF!</definedName>
    <definedName name="Mail" localSheetId="2">'Example_Change Request Supplier'!$O$74</definedName>
    <definedName name="Mail">'Change Request Supplier'!$O$74</definedName>
    <definedName name="material_nr" localSheetId="2">'Example_Change Request Supplier'!$AG$4</definedName>
    <definedName name="material_nr">'Change Request Supplier'!$AG$4</definedName>
    <definedName name="menge" localSheetId="2">'Example_Change Request Supplier'!#REF!</definedName>
    <definedName name="menge">'Change Request Supplier'!#REF!</definedName>
    <definedName name="name">#REF!</definedName>
    <definedName name="no_release">#REF!</definedName>
    <definedName name="POBox" localSheetId="2">'Example_Change Request Supplier'!$B$8</definedName>
    <definedName name="POBox">'Change Request Supplier'!$B$8</definedName>
    <definedName name="_xlnm.Print_Area" localSheetId="0">'Change Request Supplier'!$A$1:$BE$95</definedName>
    <definedName name="_xlnm.Print_Area" localSheetId="2">'Example_Change Request Supplier'!$A$1:$BE$95</definedName>
    <definedName name="production_loc" localSheetId="2">'Example_Change Request Supplier'!$L$14</definedName>
    <definedName name="production_loc">'Change Request Supplier'!$L$14</definedName>
    <definedName name="project" localSheetId="2">'Example_Change Request Supplier'!$AG$16</definedName>
    <definedName name="project">'Change Request Supplier'!$AG$16</definedName>
    <definedName name="release">#REF!</definedName>
    <definedName name="report_nr" localSheetId="2">'Example_Change Request Supplier'!#REF!</definedName>
    <definedName name="report_nr">'Change Request Supplier'!#REF!</definedName>
    <definedName name="rev_report_nr" localSheetId="2">'Example_Change Request Supplier'!#REF!</definedName>
    <definedName name="rev_report_nr">'Change Request Supplier'!#REF!</definedName>
    <definedName name="rev_rp_nr" localSheetId="2">'Example_Change Request Supplier'!#REF!</definedName>
    <definedName name="rev_rp_nr">'Change Request Supplier'!#REF!</definedName>
    <definedName name="rp_nr" localSheetId="2">'Example_Change Request Supplier'!#REF!</definedName>
    <definedName name="rp_nr">'Change Request Supplier'!#REF!</definedName>
    <definedName name="Sub_SIR" localSheetId="2">'Example_Change Request Supplier'!#REF!</definedName>
    <definedName name="Sub_SIR">'Change Request Supplier'!#REF!</definedName>
    <definedName name="Suppl_date" localSheetId="2">'Example_Change Request Supplier'!$AA$74</definedName>
    <definedName name="Suppl_date">'Change Request Supplier'!$AA$74</definedName>
    <definedName name="suppl_name" localSheetId="2">'Example_Change Request Supplier'!$B$74</definedName>
    <definedName name="suppl_name">'Change Request Supplier'!$B$74</definedName>
    <definedName name="Suppl_rev_report" localSheetId="2">'Example_Change Request Supplier'!#REF!</definedName>
    <definedName name="Suppl_rev_report">'Change Request Supplier'!#REF!</definedName>
    <definedName name="Suppl_rp_no" localSheetId="2">'Example_Change Request Supplier'!#REF!</definedName>
    <definedName name="Suppl_rp_no">'Change Request Supplier'!#REF!</definedName>
    <definedName name="supplier_nu" localSheetId="2">'Example_Change Request Supplier'!$B$14</definedName>
    <definedName name="supplier_nu">'Change Request Supplier'!$B$14</definedName>
    <definedName name="supplier_phone" localSheetId="2">'Example_Change Request Supplier'!$O$74</definedName>
    <definedName name="supplier_phone">'Change Request Supplier'!$O$74</definedName>
    <definedName name="tool_no." localSheetId="2">'Example_Change Request Supplier'!#REF!</definedName>
    <definedName name="tool_no.">'Change Request Supplier'!#REF!</definedName>
    <definedName name="zeichnungsnr" localSheetId="2">'Example_Change Request Supplier'!$AG$12</definedName>
    <definedName name="zeichnungsnr">'Change Request Supplier'!$AG$12</definedName>
    <definedName name="zeichnungsstand" localSheetId="2">'Example_Change Request Supplier'!$AG$14</definedName>
    <definedName name="zeichnungsstand">'Change Request Supplier'!$AG$14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" i="9" l="1"/>
  <c r="BH3" i="9"/>
  <c r="BI3" i="9"/>
  <c r="BJ3" i="9"/>
  <c r="BH4" i="9"/>
  <c r="BI4" i="9"/>
  <c r="BJ4" i="9"/>
  <c r="BG4" i="9" s="1"/>
  <c r="BG5" i="9"/>
  <c r="BH5" i="9"/>
  <c r="BI5" i="9"/>
  <c r="BJ5" i="9"/>
  <c r="BH6" i="9"/>
  <c r="BI6" i="9"/>
  <c r="BJ6" i="9"/>
  <c r="BG6" i="9" s="1"/>
  <c r="BG7" i="9"/>
  <c r="BH7" i="9"/>
  <c r="BI7" i="9"/>
  <c r="BJ7" i="9"/>
  <c r="BH8" i="9"/>
  <c r="BI8" i="9"/>
  <c r="BJ8" i="9"/>
  <c r="BG8" i="9" s="1"/>
  <c r="BG9" i="9"/>
  <c r="BH9" i="9"/>
  <c r="BI9" i="9"/>
  <c r="BJ9" i="9"/>
  <c r="BH10" i="9"/>
  <c r="BI10" i="9"/>
  <c r="BJ10" i="9"/>
  <c r="BG10" i="9" s="1"/>
  <c r="BG11" i="9"/>
  <c r="BH11" i="9"/>
  <c r="BI11" i="9"/>
  <c r="BJ11" i="9"/>
  <c r="BH12" i="9"/>
  <c r="BI12" i="9"/>
  <c r="BJ12" i="9"/>
  <c r="BG12" i="9" s="1"/>
  <c r="BG13" i="9"/>
  <c r="BH13" i="9"/>
  <c r="BI13" i="9"/>
  <c r="BJ13" i="9"/>
  <c r="BH14" i="9"/>
  <c r="BI14" i="9"/>
  <c r="BJ14" i="9"/>
  <c r="BG14" i="9" s="1"/>
  <c r="BG15" i="9"/>
  <c r="BH15" i="9"/>
  <c r="BI15" i="9"/>
  <c r="BJ15" i="9"/>
  <c r="BH16" i="9"/>
  <c r="BI16" i="9"/>
  <c r="BJ16" i="9"/>
  <c r="BG16" i="9" s="1"/>
  <c r="BG17" i="9"/>
  <c r="BH17" i="9"/>
  <c r="BI17" i="9"/>
  <c r="BJ17" i="9"/>
  <c r="BH18" i="9"/>
  <c r="BI18" i="9"/>
  <c r="BJ18" i="9"/>
  <c r="BG18" i="9" s="1"/>
  <c r="BG19" i="9"/>
  <c r="BH19" i="9"/>
  <c r="BI19" i="9"/>
  <c r="BJ19" i="9"/>
  <c r="BH20" i="9"/>
  <c r="BI20" i="9"/>
  <c r="BJ20" i="9"/>
  <c r="BG20" i="9" s="1"/>
  <c r="BG21" i="9"/>
  <c r="BH21" i="9"/>
  <c r="BI21" i="9"/>
  <c r="BJ21" i="9"/>
  <c r="BH22" i="9"/>
  <c r="BI22" i="9"/>
  <c r="BJ22" i="9"/>
  <c r="BG22" i="9" s="1"/>
  <c r="BG23" i="9"/>
  <c r="BH23" i="9"/>
  <c r="BI23" i="9"/>
  <c r="BJ23" i="9"/>
  <c r="BH24" i="9"/>
  <c r="BI24" i="9"/>
  <c r="BJ24" i="9"/>
  <c r="BG24" i="9" s="1"/>
  <c r="BG25" i="9"/>
  <c r="BH25" i="9"/>
  <c r="BI25" i="9"/>
  <c r="BJ25" i="9"/>
  <c r="BH26" i="9"/>
  <c r="BI26" i="9"/>
  <c r="BJ26" i="9"/>
  <c r="BG26" i="9" s="1"/>
  <c r="BG32" i="9"/>
  <c r="BH32" i="9"/>
  <c r="BI32" i="9"/>
  <c r="BJ32" i="9"/>
  <c r="BH36" i="9"/>
  <c r="BI36" i="9"/>
  <c r="BJ36" i="9"/>
  <c r="BG36" i="9" s="1"/>
  <c r="BG37" i="9"/>
  <c r="BH37" i="9"/>
  <c r="BI37" i="9"/>
  <c r="BJ37" i="9"/>
  <c r="BH38" i="9"/>
  <c r="BI38" i="9"/>
  <c r="BJ38" i="9"/>
  <c r="BG38" i="9" s="1"/>
  <c r="BG39" i="9"/>
  <c r="BH39" i="9"/>
  <c r="BI39" i="9"/>
  <c r="BJ39" i="9"/>
  <c r="BH40" i="9"/>
  <c r="BI40" i="9"/>
  <c r="BJ40" i="9"/>
  <c r="BG40" i="9" s="1"/>
  <c r="BG41" i="9"/>
  <c r="BH41" i="9"/>
  <c r="BI41" i="9"/>
  <c r="BJ41" i="9"/>
  <c r="BH42" i="9"/>
  <c r="BI42" i="9"/>
  <c r="BJ42" i="9"/>
  <c r="BG42" i="9" s="1"/>
  <c r="BG43" i="9"/>
  <c r="BH43" i="9"/>
  <c r="BI43" i="9"/>
  <c r="BJ43" i="9"/>
  <c r="BH44" i="9"/>
  <c r="BI44" i="9"/>
  <c r="BJ44" i="9"/>
  <c r="BG44" i="9" s="1"/>
  <c r="BG45" i="9"/>
  <c r="BH45" i="9"/>
  <c r="BI45" i="9"/>
  <c r="BJ45" i="9"/>
  <c r="BH46" i="9"/>
  <c r="BI46" i="9"/>
  <c r="BJ46" i="9"/>
  <c r="BG46" i="9" s="1"/>
  <c r="BG47" i="9"/>
  <c r="BH47" i="9"/>
  <c r="BI47" i="9"/>
  <c r="BJ47" i="9"/>
  <c r="BH48" i="9"/>
  <c r="BI48" i="9"/>
  <c r="BJ48" i="9"/>
  <c r="BG48" i="9" s="1"/>
  <c r="BG49" i="9"/>
  <c r="BH49" i="9"/>
  <c r="BI49" i="9"/>
  <c r="BJ49" i="9"/>
  <c r="BG3" i="8"/>
  <c r="BH3" i="8"/>
  <c r="BI3" i="8"/>
  <c r="BJ3" i="8"/>
  <c r="BH4" i="8"/>
  <c r="BI4" i="8"/>
  <c r="BJ4" i="8"/>
  <c r="BG4" i="8" s="1"/>
  <c r="BG5" i="8"/>
  <c r="BH5" i="8"/>
  <c r="BI5" i="8"/>
  <c r="BJ5" i="8"/>
  <c r="BH6" i="8"/>
  <c r="BI6" i="8"/>
  <c r="BJ6" i="8"/>
  <c r="BG6" i="8" s="1"/>
  <c r="BG7" i="8"/>
  <c r="BH7" i="8"/>
  <c r="BI7" i="8"/>
  <c r="BJ7" i="8"/>
  <c r="BH8" i="8"/>
  <c r="BI8" i="8"/>
  <c r="BJ8" i="8"/>
  <c r="BG8" i="8" s="1"/>
  <c r="BG9" i="8"/>
  <c r="BH9" i="8"/>
  <c r="BI9" i="8"/>
  <c r="BJ9" i="8"/>
  <c r="BH10" i="8"/>
  <c r="BI10" i="8"/>
  <c r="BJ10" i="8"/>
  <c r="BG10" i="8" s="1"/>
  <c r="BG11" i="8"/>
  <c r="BH11" i="8"/>
  <c r="BI11" i="8"/>
  <c r="BJ11" i="8"/>
  <c r="BH12" i="8"/>
  <c r="BI12" i="8"/>
  <c r="BJ12" i="8"/>
  <c r="BG12" i="8" s="1"/>
  <c r="BG13" i="8"/>
  <c r="BH13" i="8"/>
  <c r="BI13" i="8"/>
  <c r="BJ13" i="8"/>
  <c r="BH14" i="8"/>
  <c r="BI14" i="8"/>
  <c r="BJ14" i="8"/>
  <c r="BG14" i="8" s="1"/>
  <c r="BG15" i="8"/>
  <c r="BH15" i="8"/>
  <c r="BI15" i="8"/>
  <c r="BJ15" i="8"/>
  <c r="BH16" i="8"/>
  <c r="BI16" i="8"/>
  <c r="BJ16" i="8"/>
  <c r="BG16" i="8" s="1"/>
  <c r="BG17" i="8"/>
  <c r="BH17" i="8"/>
  <c r="BI17" i="8"/>
  <c r="BJ17" i="8"/>
  <c r="BH18" i="8"/>
  <c r="BI18" i="8"/>
  <c r="BJ18" i="8"/>
  <c r="BG18" i="8" s="1"/>
  <c r="BG19" i="8"/>
  <c r="BH19" i="8"/>
  <c r="BI19" i="8"/>
  <c r="BJ19" i="8"/>
  <c r="BH20" i="8"/>
  <c r="BI20" i="8"/>
  <c r="BJ20" i="8"/>
  <c r="BG20" i="8" s="1"/>
  <c r="BG21" i="8"/>
  <c r="BH21" i="8"/>
  <c r="BI21" i="8"/>
  <c r="BJ21" i="8"/>
  <c r="BH22" i="8"/>
  <c r="BI22" i="8"/>
  <c r="BJ22" i="8"/>
  <c r="BG22" i="8" s="1"/>
  <c r="BG23" i="8"/>
  <c r="BH23" i="8"/>
  <c r="BI23" i="8"/>
  <c r="BJ23" i="8"/>
  <c r="BH24" i="8"/>
  <c r="BI24" i="8"/>
  <c r="BJ24" i="8"/>
  <c r="BG24" i="8" s="1"/>
  <c r="BG25" i="8"/>
  <c r="BH25" i="8"/>
  <c r="BI25" i="8"/>
  <c r="BJ25" i="8"/>
  <c r="BH26" i="8"/>
  <c r="BI26" i="8"/>
  <c r="BJ26" i="8"/>
  <c r="BG26" i="8" s="1"/>
  <c r="BG32" i="8"/>
  <c r="BH32" i="8"/>
  <c r="BI32" i="8"/>
  <c r="BJ32" i="8"/>
  <c r="BH36" i="8"/>
  <c r="BI36" i="8"/>
  <c r="BJ36" i="8"/>
  <c r="BG36" i="8" s="1"/>
  <c r="BG37" i="8"/>
  <c r="BH37" i="8"/>
  <c r="BI37" i="8"/>
  <c r="BJ37" i="8"/>
  <c r="BH38" i="8"/>
  <c r="BI38" i="8"/>
  <c r="BJ38" i="8"/>
  <c r="BG38" i="8" s="1"/>
  <c r="BG39" i="8"/>
  <c r="BH39" i="8"/>
  <c r="BI39" i="8"/>
  <c r="BJ39" i="8"/>
  <c r="BH40" i="8"/>
  <c r="BI40" i="8"/>
  <c r="BJ40" i="8"/>
  <c r="BG40" i="8" s="1"/>
  <c r="BG41" i="8"/>
  <c r="BH41" i="8"/>
  <c r="BI41" i="8"/>
  <c r="BJ41" i="8"/>
  <c r="BH42" i="8"/>
  <c r="BI42" i="8"/>
  <c r="BJ42" i="8"/>
  <c r="BG42" i="8" s="1"/>
  <c r="BG43" i="8"/>
  <c r="BH43" i="8"/>
  <c r="BI43" i="8"/>
  <c r="BJ43" i="8"/>
  <c r="BH44" i="8"/>
  <c r="BI44" i="8"/>
  <c r="BJ44" i="8"/>
  <c r="BG44" i="8" s="1"/>
  <c r="BG45" i="8"/>
  <c r="BH45" i="8"/>
  <c r="BI45" i="8"/>
  <c r="BJ45" i="8"/>
  <c r="BH46" i="8"/>
  <c r="BI46" i="8"/>
  <c r="BJ46" i="8"/>
  <c r="BG46" i="8" s="1"/>
  <c r="BG47" i="8"/>
  <c r="BH47" i="8"/>
  <c r="BI47" i="8"/>
  <c r="BJ47" i="8"/>
  <c r="BH48" i="8"/>
  <c r="BI48" i="8"/>
  <c r="BJ48" i="8"/>
  <c r="BG48" i="8" s="1"/>
  <c r="BG49" i="8"/>
  <c r="BH49" i="8"/>
  <c r="BI49" i="8"/>
  <c r="BJ4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Konzera</author>
    <author>poehler</author>
    <author>Poehler, Frank (PLC-QMS)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registered business address</t>
        </r>
      </text>
    </comment>
    <comment ref="AC2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Short explanation referring to the reason for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0" authorId="2" shapeId="0" xr:uid="{00000000-0006-0000-0000-000003000000}">
      <text>
        <r>
          <rPr>
            <b/>
            <sz val="9"/>
            <color indexed="81"/>
            <rFont val="Segoe UI"/>
            <family val="2"/>
          </rPr>
          <t>Poehler, Frank (PLC-QMS):</t>
        </r>
        <r>
          <rPr>
            <sz val="9"/>
            <color indexed="81"/>
            <rFont val="Segoe UI"/>
            <family val="2"/>
          </rPr>
          <t xml:space="preserve">
Example: Better Reliability, Noise Reduction; Better Handling, others</t>
        </r>
      </text>
    </comment>
    <comment ref="C82" authorId="2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Poehler, Frank (PLC-QMS):
</t>
        </r>
        <r>
          <rPr>
            <sz val="9"/>
            <color indexed="81"/>
            <rFont val="Segoe UI"/>
            <family val="2"/>
          </rPr>
          <t>BSH CP/CR/RFO/RP/SIR process needs to be done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Konzera</author>
    <author>poehler</author>
    <author>Poehler, Frank (PLC-QMS)</author>
  </authors>
  <commentList>
    <comment ref="B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registered business address</t>
        </r>
      </text>
    </comment>
    <comment ref="AC2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Short explanation referring to the reason for change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2" shapeId="0" xr:uid="{00000000-0006-0000-0200-000003000000}">
      <text>
        <r>
          <rPr>
            <b/>
            <sz val="9"/>
            <color indexed="81"/>
            <rFont val="Segoe UI"/>
            <family val="2"/>
          </rPr>
          <t xml:space="preserve">Poehler, Frank (PLC-QMS):
</t>
        </r>
        <r>
          <rPr>
            <sz val="9"/>
            <color indexed="81"/>
            <rFont val="Segoe UI"/>
            <family val="2"/>
          </rPr>
          <t>BSH CP/CR/RFO/RP/SIR process needs to be done</t>
        </r>
      </text>
    </comment>
  </commentList>
</comments>
</file>

<file path=xl/sharedStrings.xml><?xml version="1.0" encoding="utf-8"?>
<sst xmlns="http://schemas.openxmlformats.org/spreadsheetml/2006/main" count="174" uniqueCount="152">
  <si>
    <r>
      <t xml:space="preserve">Change in the Process
</t>
    </r>
    <r>
      <rPr>
        <sz val="10"/>
        <color theme="1"/>
        <rFont val="宋体"/>
        <family val="2"/>
        <charset val="134"/>
      </rPr>
      <t>过程工程更改</t>
    </r>
    <phoneticPr fontId="1" type="noConversion"/>
  </si>
  <si>
    <r>
      <t xml:space="preserve">Relocation of production
</t>
    </r>
    <r>
      <rPr>
        <sz val="10"/>
        <color theme="1"/>
        <rFont val="宋体"/>
        <family val="2"/>
        <charset val="134"/>
      </rPr>
      <t>制造转移</t>
    </r>
    <phoneticPr fontId="1" type="noConversion"/>
  </si>
  <si>
    <r>
      <t xml:space="preserve">Change in the logistics
</t>
    </r>
    <r>
      <rPr>
        <sz val="10"/>
        <color theme="1"/>
        <rFont val="宋体"/>
        <family val="2"/>
        <charset val="134"/>
      </rPr>
      <t>物流变更</t>
    </r>
    <phoneticPr fontId="1" type="noConversion"/>
  </si>
  <si>
    <r>
      <t>Change in location or vendor name
供应商场所地址或名称</t>
    </r>
    <r>
      <rPr>
        <sz val="10"/>
        <color theme="1"/>
        <rFont val="宋体"/>
        <family val="2"/>
        <charset val="134"/>
      </rPr>
      <t>变更</t>
    </r>
  </si>
  <si>
    <t>Extending current facility in the same location 
在现有的厂房基础上扩建</t>
  </si>
  <si>
    <t>Changing vendor name or financial account 
公司名称或财务账号的变更</t>
  </si>
  <si>
    <r>
      <t xml:space="preserve">Change the design
</t>
    </r>
    <r>
      <rPr>
        <sz val="10"/>
        <color theme="1"/>
        <rFont val="宋体"/>
        <family val="2"/>
        <charset val="134"/>
      </rPr>
      <t>设计工程更改</t>
    </r>
  </si>
  <si>
    <r>
      <t xml:space="preserve">Set up new facility in different location 
</t>
    </r>
    <r>
      <rPr>
        <sz val="10"/>
        <color theme="1"/>
        <rFont val="FangSong"/>
        <family val="3"/>
        <charset val="134"/>
      </rPr>
      <t>在不同的地方建立新的厂房</t>
    </r>
    <phoneticPr fontId="1" type="noConversion"/>
  </si>
  <si>
    <t>Change category 变更类型</t>
  </si>
  <si>
    <t>Change Content 变更内容</t>
  </si>
  <si>
    <r>
      <t xml:space="preserve">Changed design, circuit, mold etc.
</t>
    </r>
    <r>
      <rPr>
        <sz val="10"/>
        <color theme="1"/>
        <rFont val="宋体"/>
        <family val="2"/>
        <charset val="134"/>
      </rPr>
      <t>设计、电路和模具等变更</t>
    </r>
  </si>
  <si>
    <r>
      <t xml:space="preserve">Change in the software at the product (parameter, architecture)
</t>
    </r>
    <r>
      <rPr>
        <sz val="10"/>
        <color theme="1"/>
        <rFont val="宋体"/>
        <family val="2"/>
        <charset val="134"/>
      </rPr>
      <t>产品软件（结构和参数）变更</t>
    </r>
  </si>
  <si>
    <r>
      <t xml:space="preserve">Change in the size that is not included in the customer drawing
</t>
    </r>
    <r>
      <rPr>
        <sz val="10"/>
        <color theme="1"/>
        <rFont val="宋体"/>
        <family val="2"/>
        <charset val="134"/>
      </rPr>
      <t>对客户图纸中未包含的尺寸的变更</t>
    </r>
  </si>
  <si>
    <r>
      <t xml:space="preserve">Change in the material (material serial number, manufacturer etc.)
</t>
    </r>
    <r>
      <rPr>
        <sz val="10"/>
        <color theme="1"/>
        <rFont val="宋体"/>
        <family val="2"/>
        <charset val="134"/>
      </rPr>
      <t>材料变更（材料的牌号、制造商等）</t>
    </r>
  </si>
  <si>
    <r>
      <t>Change in the requirement or tolerance of product
产品要求</t>
    </r>
    <r>
      <rPr>
        <sz val="10"/>
        <color theme="1"/>
        <rFont val="宋体"/>
        <family val="2"/>
        <charset val="134"/>
      </rPr>
      <t>或公差的变更</t>
    </r>
  </si>
  <si>
    <t>Change in the certification of product (e.g.CCC/CQC/UL/TUV/VDE etc.)
产品认证变更（如CCC/CQC/UL/TUV/VDE等）</t>
  </si>
  <si>
    <r>
      <t xml:space="preserve">Production-assembly
</t>
    </r>
    <r>
      <rPr>
        <sz val="10"/>
        <color theme="1"/>
        <rFont val="宋体"/>
        <family val="2"/>
        <charset val="134"/>
      </rPr>
      <t>制造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2"/>
        <charset val="134"/>
      </rPr>
      <t>组装</t>
    </r>
  </si>
  <si>
    <r>
      <t xml:space="preserve">Change in the key process parameters (e.g. contrast of CCD inspection; CT of injection process; load of machining process etc.)
</t>
    </r>
    <r>
      <rPr>
        <sz val="10"/>
        <color theme="1"/>
        <rFont val="宋体"/>
        <family val="2"/>
        <charset val="134"/>
      </rPr>
      <t>关键工艺参数的变更（如CCD检测对比度/注塑成型时间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2"/>
        <charset val="134"/>
      </rPr>
      <t>机加工进给量等）</t>
    </r>
  </si>
  <si>
    <t>Key Position
关键岗
位人员</t>
  </si>
  <si>
    <r>
      <t xml:space="preserve">Testing &amp; Inspection
</t>
    </r>
    <r>
      <rPr>
        <sz val="10"/>
        <color theme="1"/>
        <rFont val="宋体"/>
        <family val="2"/>
        <charset val="134"/>
      </rPr>
      <t>测试&amp;检验</t>
    </r>
  </si>
  <si>
    <r>
      <t>Reduction or cancel relevant item of testing or inspection (e.g. IQC/Initial shift/PQC/OQA)</t>
    </r>
    <r>
      <rPr>
        <sz val="10"/>
        <color theme="1"/>
        <rFont val="FangSong"/>
        <family val="3"/>
        <charset val="134"/>
      </rPr>
      <t xml:space="preserve">
</t>
    </r>
    <r>
      <rPr>
        <sz val="10"/>
        <color theme="1"/>
        <rFont val="Times New Roman"/>
        <family val="1"/>
      </rPr>
      <t>减少或取消相关的测试或检验项目（如进货/开机/巡检/终检/出货）</t>
    </r>
  </si>
  <si>
    <t>Change in the packaging method including quantity  
包装方式包括数量的变更</t>
  </si>
  <si>
    <t>Change in the packaging container (e.g. material/structure/color etc.)
包装材料容器的变更（如材质/结构/颜色等）</t>
  </si>
  <si>
    <r>
      <t>Duplication of follow-on tools or enhanced tools with new design
新增</t>
    </r>
    <r>
      <rPr>
        <sz val="10"/>
        <color theme="1"/>
        <rFont val="FangSong"/>
        <family val="3"/>
        <charset val="134"/>
      </rPr>
      <t>工装或新设计升级</t>
    </r>
    <r>
      <rPr>
        <sz val="10"/>
        <color theme="1"/>
        <rFont val="宋体"/>
        <family val="2"/>
        <charset val="134"/>
      </rPr>
      <t>工装能力</t>
    </r>
    <r>
      <rPr>
        <sz val="10"/>
        <color rgb="FFFF0000"/>
        <rFont val="宋体"/>
        <family val="2"/>
        <charset val="134"/>
      </rPr>
      <t/>
    </r>
  </si>
  <si>
    <r>
      <t>Change in the production technology/process(e.g. process by manual to automatic, machining process to milling process,surface treatment,testing equipment/method, add or cancel process etc.) 
生产</t>
    </r>
    <r>
      <rPr>
        <sz val="10"/>
        <color theme="1"/>
        <rFont val="宋体"/>
        <family val="2"/>
        <charset val="134"/>
      </rPr>
      <t>工艺变更（如：从手动作业到自动作业；机加工变磨加工；表面处理方式变更；测试工具/方法；增加或取消工序等）</t>
    </r>
  </si>
  <si>
    <t>Change in the person of key position (relevant information of qualified need to be provided) 
关键岗位人员的变更（需要提供能胜任该岗位的相关信息）</t>
  </si>
  <si>
    <r>
      <t xml:space="preserve">Relocation or movement of equipment
</t>
    </r>
    <r>
      <rPr>
        <sz val="10"/>
        <color theme="1"/>
        <rFont val="宋体"/>
        <family val="2"/>
        <charset val="134"/>
      </rPr>
      <t>设备的位置改变/重新布局</t>
    </r>
  </si>
  <si>
    <r>
      <t xml:space="preserve">Change in the process chain including sub-suppliers and the material agent
</t>
    </r>
    <r>
      <rPr>
        <sz val="10"/>
        <color theme="1"/>
        <rFont val="宋体"/>
        <family val="2"/>
        <charset val="134"/>
      </rPr>
      <t>过程链的变更，包括次级供应商和材料代理商</t>
    </r>
  </si>
  <si>
    <t>Change in the physical marking in the product e.g. the cavity number of the mold
产品上相关标识的变更如模穴号</t>
  </si>
  <si>
    <r>
      <t>Change in the cavity number of mold (e.g. block or reuse blocked cavity）
模具模</t>
    </r>
    <r>
      <rPr>
        <sz val="10"/>
        <color theme="1"/>
        <rFont val="宋体"/>
        <family val="2"/>
        <charset val="134"/>
      </rPr>
      <t>腔数量的变更（如封堵的模穴和重新启用的模穴）</t>
    </r>
  </si>
  <si>
    <r>
      <t>Procurement new or reconstructive for production machine or mold or test equipment 
对</t>
    </r>
    <r>
      <rPr>
        <sz val="10"/>
        <color theme="1"/>
        <rFont val="宋体"/>
        <family val="2"/>
        <charset val="134"/>
      </rPr>
      <t>生产设备、模具或测试设备的新增，改造，重大维修</t>
    </r>
  </si>
  <si>
    <t>Machine or mold resumed after out of used &gt;=12 months
重新启用已停产（含）12个月以上的设备/模具</t>
  </si>
  <si>
    <r>
      <t>Change in the supplier for logistics service
物流</t>
    </r>
    <r>
      <rPr>
        <sz val="10"/>
        <color theme="1"/>
        <rFont val="宋体"/>
        <family val="2"/>
        <charset val="134"/>
      </rPr>
      <t>供应商的变更</t>
    </r>
  </si>
  <si>
    <t>变更管理要求矩阵</t>
  </si>
  <si>
    <t xml:space="preserve">   Phone &amp; Fax / E-Mail</t>
  </si>
  <si>
    <t xml:space="preserve">   Date</t>
  </si>
  <si>
    <t xml:space="preserve">   Name</t>
  </si>
  <si>
    <t xml:space="preserve">   Department</t>
  </si>
  <si>
    <t xml:space="preserve"> BSH Quality</t>
  </si>
  <si>
    <t xml:space="preserve"> </t>
  </si>
  <si>
    <t xml:space="preserve"> BSH Purchasing</t>
  </si>
  <si>
    <t xml:space="preserve"> BSH Development</t>
  </si>
  <si>
    <t>Not Released</t>
  </si>
  <si>
    <t>Remarks</t>
  </si>
  <si>
    <r>
      <rPr>
        <b/>
        <sz val="9"/>
        <rFont val="Arial"/>
        <family val="2"/>
      </rPr>
      <t>Not Yet Released</t>
    </r>
    <r>
      <rPr>
        <sz val="9"/>
        <rFont val="Arial"/>
        <family val="2"/>
      </rPr>
      <t>, accepted for further processing with BSH ECP process</t>
    </r>
  </si>
  <si>
    <t>Released</t>
  </si>
  <si>
    <t>Report No.:</t>
  </si>
  <si>
    <t>RP-No.:</t>
  </si>
  <si>
    <t>BSH Decision</t>
  </si>
  <si>
    <t xml:space="preserve">   Requester / Department</t>
  </si>
  <si>
    <t>Latest date for BSH decision</t>
  </si>
  <si>
    <t>Impact on quality?</t>
  </si>
  <si>
    <t>Impact on price?</t>
  </si>
  <si>
    <t>Is the change permanent or is it limited on time/quantity?</t>
  </si>
  <si>
    <t>Schedule</t>
  </si>
  <si>
    <t>Advantages / Disadvantages / Additional Explanation
Advantages/disadvantages/additional explanation</t>
  </si>
  <si>
    <t>Picture/drawing (NEW):</t>
  </si>
  <si>
    <t>Picture/drawing (CURRENT):</t>
  </si>
  <si>
    <t>Change proposal</t>
  </si>
  <si>
    <t>Description of current situation + requested change</t>
  </si>
  <si>
    <t xml:space="preserve"> Short text stating
 reason for Change:</t>
  </si>
  <si>
    <t xml:space="preserve"> Packaging</t>
  </si>
  <si>
    <t xml:space="preserve"> Raw Material</t>
  </si>
  <si>
    <t xml:space="preserve"> Changed Internal Production Conditions </t>
  </si>
  <si>
    <t xml:space="preserve"> New Tool</t>
  </si>
  <si>
    <t xml:space="preserve"> Production Relocation</t>
  </si>
  <si>
    <t xml:space="preserve"> Part Modification</t>
  </si>
  <si>
    <t xml:space="preserve"> Reason for Change:</t>
  </si>
  <si>
    <t>Drawing Status</t>
  </si>
  <si>
    <t>Production Location</t>
  </si>
  <si>
    <t>Supplier No.</t>
  </si>
  <si>
    <t>BSH Drawing No.</t>
  </si>
  <si>
    <t>Country</t>
  </si>
  <si>
    <t>Part Designation</t>
  </si>
  <si>
    <t>City</t>
  </si>
  <si>
    <t>Zip Code</t>
  </si>
  <si>
    <t>Post Office Box</t>
  </si>
  <si>
    <t>Street Name</t>
  </si>
  <si>
    <t>BSH Material No.</t>
  </si>
  <si>
    <t>Company Name</t>
  </si>
  <si>
    <t>Supplier Address</t>
  </si>
  <si>
    <t>For all changes requested by supplier, the required information must be specified in the CRS and sent to BSH</t>
  </si>
  <si>
    <t>Required Field (completed by supplier)</t>
  </si>
  <si>
    <t>x</t>
  </si>
  <si>
    <r>
      <rPr>
        <b/>
        <sz val="28"/>
        <rFont val="Arial"/>
        <family val="2"/>
      </rPr>
      <t>C</t>
    </r>
    <r>
      <rPr>
        <b/>
        <sz val="18"/>
        <rFont val="Arial"/>
        <family val="2"/>
      </rPr>
      <t xml:space="preserve">hange </t>
    </r>
    <r>
      <rPr>
        <b/>
        <sz val="28"/>
        <rFont val="Arial"/>
        <family val="2"/>
      </rPr>
      <t>R</t>
    </r>
    <r>
      <rPr>
        <b/>
        <sz val="18"/>
        <rFont val="Arial"/>
        <family val="2"/>
      </rPr>
      <t xml:space="preserve">equest </t>
    </r>
    <r>
      <rPr>
        <b/>
        <sz val="28"/>
        <rFont val="Arial"/>
        <family val="2"/>
      </rPr>
      <t>S</t>
    </r>
    <r>
      <rPr>
        <b/>
        <sz val="18"/>
        <rFont val="Arial"/>
        <family val="2"/>
      </rPr>
      <t>upplier</t>
    </r>
  </si>
  <si>
    <t>m.mustermann@supplier1.com</t>
  </si>
  <si>
    <t>0049 30 1234567</t>
  </si>
  <si>
    <t>Mr. Mustermann</t>
  </si>
  <si>
    <t>QM-Supplier 1</t>
  </si>
  <si>
    <t>30.05.2023</t>
  </si>
  <si>
    <t xml:space="preserve">better reliability, noise reduction, better handling, others
</t>
  </si>
  <si>
    <t xml:space="preserve">Yes, due to process and material change the part price will decrease by 5%
</t>
  </si>
  <si>
    <t>Permanent</t>
  </si>
  <si>
    <t>3 months</t>
  </si>
  <si>
    <t>After test for trial batches, we found this changes do not affect compressor’s noise and vibration</t>
  </si>
  <si>
    <t>In order to create a perfect design of compressor and avoid these kind of potential problem, we plan to implement Poka-Yoke for the types of baseplate 23.06.211 of N series. The idea is to add one small hole in the baseplate which is also used by our competitor.</t>
  </si>
  <si>
    <t>Right now, the baseplate of our N series does not have Poka-Yoke application, so when we weld the baseplate it may have the risk to be welded at the opposite which is a potential quality problem.</t>
  </si>
  <si>
    <t>Description:</t>
  </si>
  <si>
    <t>Poka Yoke to prevent wrong assembly</t>
  </si>
  <si>
    <t xml:space="preserve"> Sub-Supplier</t>
  </si>
  <si>
    <t>released</t>
  </si>
  <si>
    <t>Germany</t>
  </si>
  <si>
    <t>12345</t>
  </si>
  <si>
    <t>601XXXXXXXXXXXX/A1</t>
  </si>
  <si>
    <t>Part</t>
  </si>
  <si>
    <t>Berlin</t>
  </si>
  <si>
    <t>10315</t>
  </si>
  <si>
    <t>Supplier-Street-1</t>
  </si>
  <si>
    <t>8001XXXXXX</t>
  </si>
  <si>
    <t>Supplier 1</t>
  </si>
  <si>
    <t>地址</t>
  </si>
  <si>
    <t>公司名</t>
  </si>
  <si>
    <t>邮政编号</t>
  </si>
  <si>
    <t>城市</t>
  </si>
  <si>
    <t>BSH 物料号</t>
  </si>
  <si>
    <t>物料名</t>
  </si>
  <si>
    <t>BSH 图纸号</t>
  </si>
  <si>
    <t>图纸状态</t>
  </si>
  <si>
    <t>国家</t>
  </si>
  <si>
    <t>生产地</t>
  </si>
  <si>
    <t>供应商代码</t>
  </si>
  <si>
    <t>变更原因:</t>
  </si>
  <si>
    <t xml:space="preserve">零件变更 </t>
  </si>
  <si>
    <t>原材料</t>
  </si>
  <si>
    <t>生产地转移</t>
  </si>
  <si>
    <t>包装</t>
  </si>
  <si>
    <t>新模具</t>
  </si>
  <si>
    <t xml:space="preserve"> 子供应商</t>
  </si>
  <si>
    <t xml:space="preserve">内部生产条件变更 </t>
  </si>
  <si>
    <t>变更简单描述:</t>
  </si>
  <si>
    <t>现状描述 + 变更需求</t>
  </si>
  <si>
    <t>变更目的</t>
  </si>
  <si>
    <t>图片/图纸 (现状):</t>
  </si>
  <si>
    <t>图片/图纸 (新的):</t>
  </si>
  <si>
    <t>描述 :</t>
  </si>
  <si>
    <t>优势 /劣势 / 附加信息</t>
  </si>
  <si>
    <t>时间表</t>
  </si>
  <si>
    <t>是永久变更还是限制性变更（时间/数量）?</t>
  </si>
  <si>
    <t>价格影响?</t>
  </si>
  <si>
    <t>质量影响?</t>
  </si>
  <si>
    <t>BSH 最近一次决策日期</t>
  </si>
  <si>
    <t>申请 人 / 部门</t>
  </si>
  <si>
    <t>名字</t>
  </si>
  <si>
    <t>日期</t>
  </si>
  <si>
    <t xml:space="preserve">电话 &amp; 邮箱 </t>
  </si>
  <si>
    <t>BSH 决策</t>
  </si>
  <si>
    <t>释放</t>
  </si>
  <si>
    <r>
      <rPr>
        <b/>
        <sz val="9"/>
        <rFont val="Arial"/>
        <family val="2"/>
      </rPr>
      <t>暂时不能释放Not Yet Released</t>
    </r>
    <r>
      <rPr>
        <sz val="9"/>
        <rFont val="Arial"/>
        <family val="2"/>
      </rPr>
      <t>, 需要走BSH变更管理流程</t>
    </r>
  </si>
  <si>
    <t>不释放</t>
  </si>
  <si>
    <t>备注</t>
  </si>
  <si>
    <t>部门</t>
  </si>
  <si>
    <t>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</si>
</sst>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b/>
      <sz val="12"/>
      <name val="Times New Roman"/>
      <family val="1"/>
    </font>
    <font>
      <sz val="10"/>
      <color theme="1"/>
      <name val="FangSong"/>
      <family val="3"/>
      <charset val="134"/>
    </font>
    <font>
      <sz val="10"/>
      <color rgb="FFFF0000"/>
      <name val="宋体"/>
      <family val="2"/>
      <charset val="134"/>
    </font>
    <font>
      <b/>
      <sz val="11"/>
      <name val="Times New Roman"/>
      <family val="1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6"/>
      <color rgb="FFFF0000"/>
      <name val="Arial"/>
      <family val="2"/>
    </font>
    <font>
      <b/>
      <sz val="32"/>
      <name val="BSHG-Logos"/>
    </font>
    <font>
      <sz val="44"/>
      <name val="BSHG-Logos"/>
    </font>
    <font>
      <sz val="20"/>
      <color indexed="10"/>
      <name val="Arial"/>
      <family val="2"/>
    </font>
    <font>
      <b/>
      <sz val="18"/>
      <name val="Arial"/>
      <family val="2"/>
    </font>
    <font>
      <b/>
      <sz val="28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9" fillId="0" borderId="0" xfId="1" applyNumberFormat="1" applyProtection="1">
      <protection locked="0"/>
    </xf>
    <xf numFmtId="0" fontId="9" fillId="0" borderId="0" xfId="1" applyProtection="1">
      <protection locked="0"/>
    </xf>
    <xf numFmtId="49" fontId="10" fillId="0" borderId="0" xfId="2" applyNumberFormat="1" applyBorder="1" applyAlignment="1" applyProtection="1">
      <alignment horizontal="center"/>
      <protection locked="0"/>
    </xf>
    <xf numFmtId="49" fontId="10" fillId="0" borderId="28" xfId="2" applyNumberFormat="1" applyBorder="1" applyAlignment="1" applyProtection="1">
      <alignment horizontal="center"/>
      <protection locked="0"/>
    </xf>
    <xf numFmtId="49" fontId="9" fillId="0" borderId="29" xfId="1" applyNumberFormat="1" applyBorder="1" applyAlignment="1" applyProtection="1">
      <alignment vertical="center"/>
      <protection locked="0"/>
    </xf>
    <xf numFmtId="49" fontId="9" fillId="0" borderId="30" xfId="1" applyNumberFormat="1" applyBorder="1" applyAlignment="1" applyProtection="1">
      <alignment vertical="center"/>
      <protection locked="0"/>
    </xf>
    <xf numFmtId="49" fontId="11" fillId="0" borderId="30" xfId="1" applyNumberFormat="1" applyFont="1" applyBorder="1" applyAlignment="1" applyProtection="1">
      <alignment vertical="center"/>
      <protection locked="0"/>
    </xf>
    <xf numFmtId="49" fontId="9" fillId="0" borderId="31" xfId="1" applyNumberFormat="1" applyBorder="1" applyAlignment="1" applyProtection="1">
      <alignment vertical="center"/>
      <protection locked="0"/>
    </xf>
    <xf numFmtId="49" fontId="9" fillId="0" borderId="32" xfId="1" applyNumberFormat="1" applyBorder="1" applyAlignment="1" applyProtection="1">
      <alignment vertical="center"/>
      <protection locked="0"/>
    </xf>
    <xf numFmtId="49" fontId="9" fillId="0" borderId="30" xfId="1" applyNumberFormat="1" applyBorder="1" applyProtection="1">
      <protection locked="0"/>
    </xf>
    <xf numFmtId="49" fontId="11" fillId="0" borderId="33" xfId="1" applyNumberFormat="1" applyFont="1" applyBorder="1" applyAlignment="1" applyProtection="1">
      <alignment vertical="center"/>
      <protection locked="0"/>
    </xf>
    <xf numFmtId="49" fontId="12" fillId="0" borderId="34" xfId="1" applyNumberFormat="1" applyFont="1" applyBorder="1" applyAlignment="1" applyProtection="1">
      <alignment horizontal="center" vertical="center"/>
      <protection locked="0"/>
    </xf>
    <xf numFmtId="49" fontId="1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36" xfId="1" applyNumberFormat="1" applyFont="1" applyBorder="1" applyAlignment="1" applyProtection="1">
      <alignment horizontal="center" vertical="center"/>
      <protection locked="0"/>
    </xf>
    <xf numFmtId="164" fontId="12" fillId="0" borderId="37" xfId="1" applyNumberFormat="1" applyFont="1" applyBorder="1" applyAlignment="1" applyProtection="1">
      <alignment horizontal="center" vertical="center"/>
      <protection locked="0"/>
    </xf>
    <xf numFmtId="164" fontId="12" fillId="0" borderId="35" xfId="1" applyNumberFormat="1" applyFont="1" applyBorder="1" applyAlignment="1" applyProtection="1">
      <alignment horizontal="center" vertical="center"/>
      <protection locked="0"/>
    </xf>
    <xf numFmtId="164" fontId="12" fillId="0" borderId="36" xfId="1" applyNumberFormat="1" applyFont="1" applyBorder="1" applyAlignment="1" applyProtection="1">
      <alignment horizontal="center" vertical="center"/>
      <protection locked="0"/>
    </xf>
    <xf numFmtId="49" fontId="12" fillId="0" borderId="37" xfId="1" applyNumberFormat="1" applyFont="1" applyBorder="1" applyAlignment="1" applyProtection="1">
      <alignment horizontal="center" vertical="center"/>
      <protection locked="0"/>
    </xf>
    <xf numFmtId="49" fontId="12" fillId="0" borderId="37" xfId="1" applyNumberFormat="1" applyFont="1" applyBorder="1" applyAlignment="1" applyProtection="1">
      <alignment horizontal="left" vertical="center"/>
      <protection locked="0"/>
    </xf>
    <xf numFmtId="49" fontId="12" fillId="0" borderId="35" xfId="1" applyNumberFormat="1" applyFont="1" applyBorder="1" applyAlignment="1" applyProtection="1">
      <alignment horizontal="left" vertical="center"/>
      <protection locked="0"/>
    </xf>
    <xf numFmtId="49" fontId="12" fillId="0" borderId="38" xfId="1" applyNumberFormat="1" applyFont="1" applyBorder="1" applyAlignment="1" applyProtection="1">
      <alignment horizontal="left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164" fontId="12" fillId="0" borderId="40" xfId="1" applyNumberFormat="1" applyFont="1" applyBorder="1" applyAlignment="1" applyProtection="1">
      <alignment horizontal="center" vertical="center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164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left" vertical="center"/>
      <protection locked="0"/>
    </xf>
    <xf numFmtId="49" fontId="12" fillId="0" borderId="4" xfId="1" applyNumberFormat="1" applyFont="1" applyBorder="1" applyAlignment="1" applyProtection="1">
      <alignment horizontal="left" vertical="center"/>
      <protection locked="0"/>
    </xf>
    <xf numFmtId="49" fontId="12" fillId="0" borderId="24" xfId="1" applyNumberFormat="1" applyFont="1" applyBorder="1" applyAlignment="1" applyProtection="1">
      <alignment horizontal="left" vertical="center"/>
      <protection locked="0"/>
    </xf>
    <xf numFmtId="0" fontId="11" fillId="0" borderId="0" xfId="1" applyFont="1" applyProtection="1">
      <protection locked="0"/>
    </xf>
    <xf numFmtId="49" fontId="13" fillId="0" borderId="41" xfId="1" applyNumberFormat="1" applyFont="1" applyBorder="1" applyAlignment="1" applyProtection="1">
      <alignment vertical="top" wrapText="1"/>
      <protection locked="0"/>
    </xf>
    <xf numFmtId="49" fontId="13" fillId="0" borderId="0" xfId="1" applyNumberFormat="1" applyFont="1" applyAlignment="1" applyProtection="1">
      <alignment vertical="top" wrapText="1"/>
      <protection locked="0"/>
    </xf>
    <xf numFmtId="49" fontId="13" fillId="0" borderId="35" xfId="1" applyNumberFormat="1" applyFont="1" applyBorder="1" applyAlignment="1" applyProtection="1">
      <alignment vertical="top" wrapText="1"/>
      <protection locked="0"/>
    </xf>
    <xf numFmtId="49" fontId="14" fillId="0" borderId="0" xfId="1" applyNumberFormat="1" applyFont="1" applyAlignment="1" applyProtection="1">
      <alignment vertical="top" wrapText="1"/>
      <protection locked="0"/>
    </xf>
    <xf numFmtId="49" fontId="13" fillId="0" borderId="14" xfId="1" applyNumberFormat="1" applyFont="1" applyBorder="1" applyAlignment="1" applyProtection="1">
      <alignment vertical="top" wrapText="1"/>
      <protection locked="0"/>
    </xf>
    <xf numFmtId="49" fontId="15" fillId="0" borderId="34" xfId="1" applyNumberFormat="1" applyFont="1" applyBorder="1" applyAlignment="1" applyProtection="1">
      <alignment horizontal="center" vertical="top" wrapText="1"/>
      <protection locked="0"/>
    </xf>
    <xf numFmtId="49" fontId="15" fillId="0" borderId="35" xfId="1" applyNumberFormat="1" applyFont="1" applyBorder="1" applyAlignment="1" applyProtection="1">
      <alignment horizontal="center" vertical="top" wrapText="1"/>
      <protection locked="0"/>
    </xf>
    <xf numFmtId="49" fontId="15" fillId="0" borderId="36" xfId="1" applyNumberFormat="1" applyFont="1" applyBorder="1" applyAlignment="1" applyProtection="1">
      <alignment horizontal="center" vertical="top" wrapText="1"/>
      <protection locked="0"/>
    </xf>
    <xf numFmtId="49" fontId="14" fillId="0" borderId="0" xfId="1" applyNumberFormat="1" applyFont="1" applyAlignment="1" applyProtection="1">
      <alignment horizontal="center" vertical="center" wrapText="1"/>
      <protection locked="0"/>
    </xf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5" fillId="0" borderId="41" xfId="1" applyNumberFormat="1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center" vertical="top" wrapText="1"/>
      <protection locked="0"/>
    </xf>
    <xf numFmtId="49" fontId="15" fillId="0" borderId="42" xfId="1" applyNumberFormat="1" applyFont="1" applyBorder="1" applyAlignment="1" applyProtection="1">
      <alignment horizontal="center" vertical="top" wrapText="1"/>
      <protection locked="0"/>
    </xf>
    <xf numFmtId="49" fontId="14" fillId="0" borderId="0" xfId="1" applyNumberFormat="1" applyFont="1" applyAlignment="1" applyProtection="1">
      <alignment horizontal="left" vertical="top" wrapText="1"/>
      <protection locked="0"/>
    </xf>
    <xf numFmtId="49" fontId="16" fillId="0" borderId="14" xfId="1" applyNumberFormat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Alignment="1" applyProtection="1">
      <alignment vertical="center" wrapText="1"/>
      <protection locked="0"/>
    </xf>
    <xf numFmtId="49" fontId="14" fillId="0" borderId="42" xfId="1" applyNumberFormat="1" applyFont="1" applyBorder="1" applyAlignment="1" applyProtection="1">
      <alignment horizontal="left" vertical="top" wrapText="1"/>
      <protection locked="0"/>
    </xf>
    <xf numFmtId="49" fontId="16" fillId="0" borderId="11" xfId="1" applyNumberFormat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49" fontId="17" fillId="0" borderId="0" xfId="1" applyNumberFormat="1" applyFont="1" applyProtection="1">
      <protection locked="0"/>
    </xf>
    <xf numFmtId="49" fontId="15" fillId="0" borderId="34" xfId="1" applyNumberFormat="1" applyFont="1" applyBorder="1" applyAlignment="1" applyProtection="1">
      <alignment vertical="top" wrapText="1"/>
      <protection locked="0"/>
    </xf>
    <xf numFmtId="49" fontId="15" fillId="0" borderId="35" xfId="1" applyNumberFormat="1" applyFont="1" applyBorder="1" applyAlignment="1" applyProtection="1">
      <alignment vertical="top" wrapText="1"/>
      <protection locked="0"/>
    </xf>
    <xf numFmtId="49" fontId="14" fillId="0" borderId="35" xfId="1" applyNumberFormat="1" applyFont="1" applyBorder="1" applyAlignment="1" applyProtection="1">
      <alignment vertical="top"/>
      <protection locked="0"/>
    </xf>
    <xf numFmtId="49" fontId="9" fillId="0" borderId="41" xfId="1" applyNumberFormat="1" applyBorder="1" applyProtection="1">
      <protection locked="0"/>
    </xf>
    <xf numFmtId="49" fontId="9" fillId="0" borderId="41" xfId="1" applyNumberFormat="1" applyBorder="1" applyAlignment="1" applyProtection="1">
      <alignment horizontal="center" vertical="top" wrapText="1"/>
      <protection locked="0"/>
    </xf>
    <xf numFmtId="49" fontId="9" fillId="0" borderId="0" xfId="1" applyNumberFormat="1" applyAlignment="1" applyProtection="1">
      <alignment horizontal="center" vertical="top" wrapText="1"/>
      <protection locked="0"/>
    </xf>
    <xf numFmtId="49" fontId="9" fillId="0" borderId="0" xfId="1" applyNumberFormat="1" applyAlignment="1" applyProtection="1">
      <alignment horizontal="center" wrapText="1"/>
      <protection locked="0"/>
    </xf>
    <xf numFmtId="49" fontId="14" fillId="0" borderId="0" xfId="1" applyNumberFormat="1" applyFont="1" applyAlignment="1" applyProtection="1">
      <alignment vertical="center" wrapText="1"/>
      <protection locked="0"/>
    </xf>
    <xf numFmtId="49" fontId="9" fillId="0" borderId="14" xfId="1" applyNumberFormat="1" applyBorder="1" applyProtection="1">
      <protection locked="0"/>
    </xf>
    <xf numFmtId="49" fontId="19" fillId="0" borderId="37" xfId="1" applyNumberFormat="1" applyFont="1" applyBorder="1" applyAlignment="1" applyProtection="1">
      <alignment horizontal="center" vertical="center" wrapText="1"/>
      <protection locked="0"/>
    </xf>
    <xf numFmtId="49" fontId="19" fillId="0" borderId="35" xfId="1" applyNumberFormat="1" applyFont="1" applyBorder="1" applyAlignment="1" applyProtection="1">
      <alignment horizontal="center" vertical="center" wrapText="1"/>
      <protection locked="0"/>
    </xf>
    <xf numFmtId="49" fontId="19" fillId="0" borderId="36" xfId="1" applyNumberFormat="1" applyFont="1" applyBorder="1" applyAlignment="1" applyProtection="1">
      <alignment horizontal="center" vertical="center" wrapText="1"/>
      <protection locked="0"/>
    </xf>
    <xf numFmtId="49" fontId="19" fillId="0" borderId="0" xfId="1" applyNumberFormat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vertical="top" wrapText="1"/>
      <protection locked="0"/>
    </xf>
    <xf numFmtId="49" fontId="14" fillId="0" borderId="0" xfId="1" applyNumberFormat="1" applyFont="1" applyAlignment="1" applyProtection="1">
      <alignment vertical="center"/>
      <protection locked="0"/>
    </xf>
    <xf numFmtId="49" fontId="14" fillId="0" borderId="0" xfId="1" applyNumberFormat="1" applyFont="1" applyAlignment="1" applyProtection="1">
      <alignment horizontal="left" vertical="center"/>
      <protection locked="0"/>
    </xf>
    <xf numFmtId="49" fontId="14" fillId="0" borderId="0" xfId="1" applyNumberFormat="1" applyFont="1" applyAlignment="1" applyProtection="1">
      <alignment horizontal="left" vertical="center" wrapText="1"/>
      <protection locked="0"/>
    </xf>
    <xf numFmtId="49" fontId="14" fillId="0" borderId="42" xfId="1" applyNumberFormat="1" applyFont="1" applyBorder="1" applyAlignment="1" applyProtection="1">
      <alignment horizontal="left" vertical="center" wrapText="1"/>
      <protection locked="0"/>
    </xf>
    <xf numFmtId="49" fontId="19" fillId="0" borderId="40" xfId="1" applyNumberFormat="1" applyFont="1" applyBorder="1" applyAlignment="1" applyProtection="1">
      <alignment horizontal="center" vertical="center" wrapText="1"/>
      <protection locked="0"/>
    </xf>
    <xf numFmtId="49" fontId="19" fillId="0" borderId="4" xfId="1" applyNumberFormat="1" applyFont="1" applyBorder="1" applyAlignment="1" applyProtection="1">
      <alignment horizontal="center" vertical="center" wrapText="1"/>
      <protection locked="0"/>
    </xf>
    <xf numFmtId="49" fontId="19" fillId="0" borderId="39" xfId="1" applyNumberFormat="1" applyFont="1" applyBorder="1" applyAlignment="1" applyProtection="1">
      <alignment horizontal="center" vertical="center" wrapText="1"/>
      <protection locked="0"/>
    </xf>
    <xf numFmtId="0" fontId="14" fillId="0" borderId="43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49" fontId="11" fillId="0" borderId="28" xfId="1" applyNumberFormat="1" applyFont="1" applyBorder="1" applyAlignment="1">
      <alignment horizontal="center" vertical="center"/>
    </xf>
    <xf numFmtId="49" fontId="11" fillId="0" borderId="28" xfId="1" applyNumberFormat="1" applyFont="1" applyBorder="1" applyAlignment="1">
      <alignment vertical="center"/>
    </xf>
    <xf numFmtId="49" fontId="9" fillId="0" borderId="28" xfId="1" applyNumberFormat="1" applyBorder="1"/>
    <xf numFmtId="49" fontId="11" fillId="0" borderId="28" xfId="1" applyNumberFormat="1" applyFont="1" applyBorder="1"/>
    <xf numFmtId="49" fontId="9" fillId="0" borderId="28" xfId="1" applyNumberFormat="1" applyBorder="1" applyProtection="1">
      <protection locked="0"/>
    </xf>
    <xf numFmtId="49" fontId="20" fillId="0" borderId="28" xfId="1" applyNumberFormat="1" applyFont="1" applyBorder="1" applyAlignment="1" applyProtection="1">
      <alignment horizontal="left" vertical="center" wrapText="1"/>
      <protection locked="0"/>
    </xf>
    <xf numFmtId="49" fontId="20" fillId="0" borderId="26" xfId="1" applyNumberFormat="1" applyFont="1" applyBorder="1" applyAlignment="1" applyProtection="1">
      <alignment horizontal="left" vertical="center" wrapText="1"/>
      <protection locked="0"/>
    </xf>
    <xf numFmtId="49" fontId="9" fillId="0" borderId="17" xfId="1" applyNumberFormat="1" applyBorder="1" applyProtection="1">
      <protection locked="0"/>
    </xf>
    <xf numFmtId="49" fontId="12" fillId="0" borderId="37" xfId="2" applyNumberFormat="1" applyFont="1" applyFill="1" applyBorder="1" applyAlignment="1" applyProtection="1">
      <alignment horizontal="center" vertical="center"/>
      <protection locked="0"/>
    </xf>
    <xf numFmtId="49" fontId="12" fillId="0" borderId="35" xfId="2" applyNumberFormat="1" applyFont="1" applyFill="1" applyBorder="1" applyAlignment="1" applyProtection="1">
      <alignment horizontal="center" vertical="center"/>
      <protection locked="0"/>
    </xf>
    <xf numFmtId="49" fontId="12" fillId="0" borderId="36" xfId="2" applyNumberFormat="1" applyFont="1" applyFill="1" applyBorder="1" applyAlignment="1" applyProtection="1">
      <alignment horizontal="center" vertical="center"/>
      <protection locked="0"/>
    </xf>
    <xf numFmtId="49" fontId="1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43" xfId="1" applyNumberFormat="1" applyFont="1" applyBorder="1" applyAlignment="1" applyProtection="1">
      <alignment horizontal="center" vertical="center"/>
      <protection locked="0"/>
    </xf>
    <xf numFmtId="49" fontId="12" fillId="0" borderId="28" xfId="1" applyNumberFormat="1" applyFont="1" applyBorder="1" applyAlignment="1" applyProtection="1">
      <alignment horizontal="center" vertical="center"/>
      <protection locked="0"/>
    </xf>
    <xf numFmtId="49" fontId="12" fillId="0" borderId="44" xfId="1" applyNumberFormat="1" applyFont="1" applyBorder="1" applyAlignment="1" applyProtection="1">
      <alignment horizontal="center" vertical="center"/>
      <protection locked="0"/>
    </xf>
    <xf numFmtId="49" fontId="12" fillId="0" borderId="45" xfId="2" applyNumberFormat="1" applyFont="1" applyFill="1" applyBorder="1" applyAlignment="1" applyProtection="1">
      <alignment horizontal="center" vertical="center"/>
      <protection locked="0"/>
    </xf>
    <xf numFmtId="49" fontId="12" fillId="0" borderId="28" xfId="2" applyNumberFormat="1" applyFont="1" applyFill="1" applyBorder="1" applyAlignment="1" applyProtection="1">
      <alignment horizontal="center" vertical="center"/>
      <protection locked="0"/>
    </xf>
    <xf numFmtId="49" fontId="12" fillId="0" borderId="44" xfId="2" applyNumberFormat="1" applyFont="1" applyFill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21" fillId="0" borderId="46" xfId="1" applyNumberFormat="1" applyFont="1" applyBorder="1" applyAlignment="1" applyProtection="1">
      <alignment vertical="center" wrapText="1"/>
      <protection locked="0"/>
    </xf>
    <xf numFmtId="49" fontId="21" fillId="0" borderId="32" xfId="1" applyNumberFormat="1" applyFont="1" applyBorder="1" applyAlignment="1" applyProtection="1">
      <alignment vertical="center" wrapText="1"/>
      <protection locked="0"/>
    </xf>
    <xf numFmtId="49" fontId="21" fillId="0" borderId="32" xfId="1" applyNumberFormat="1" applyFont="1" applyBorder="1" applyAlignment="1" applyProtection="1">
      <alignment horizontal="left" vertical="center" wrapText="1"/>
      <protection locked="0"/>
    </xf>
    <xf numFmtId="49" fontId="21" fillId="0" borderId="32" xfId="1" applyNumberFormat="1" applyFont="1" applyBorder="1" applyAlignment="1" applyProtection="1">
      <alignment horizontal="center" vertical="center" wrapText="1"/>
      <protection locked="0"/>
    </xf>
    <xf numFmtId="49" fontId="22" fillId="0" borderId="32" xfId="1" applyNumberFormat="1" applyFont="1" applyBorder="1" applyAlignment="1" applyProtection="1">
      <alignment wrapText="1"/>
      <protection locked="0"/>
    </xf>
    <xf numFmtId="49" fontId="21" fillId="0" borderId="46" xfId="1" applyNumberFormat="1" applyFont="1" applyBorder="1" applyAlignment="1" applyProtection="1">
      <alignment horizontal="left" vertical="center" wrapText="1"/>
      <protection locked="0"/>
    </xf>
    <xf numFmtId="49" fontId="9" fillId="0" borderId="32" xfId="1" applyNumberFormat="1" applyBorder="1" applyAlignment="1" applyProtection="1">
      <alignment wrapText="1"/>
      <protection locked="0"/>
    </xf>
    <xf numFmtId="49" fontId="22" fillId="0" borderId="32" xfId="1" applyNumberFormat="1" applyFont="1" applyBorder="1" applyAlignment="1" applyProtection="1">
      <alignment vertical="center" wrapText="1"/>
      <protection locked="0"/>
    </xf>
    <xf numFmtId="49" fontId="9" fillId="0" borderId="27" xfId="1" applyNumberFormat="1" applyBorder="1" applyAlignment="1" applyProtection="1">
      <alignment wrapText="1"/>
      <protection locked="0"/>
    </xf>
    <xf numFmtId="49" fontId="11" fillId="0" borderId="41" xfId="1" applyNumberFormat="1" applyFont="1" applyBorder="1" applyAlignment="1" applyProtection="1">
      <alignment horizontal="left" vertical="top" wrapText="1"/>
      <protection locked="0"/>
    </xf>
    <xf numFmtId="49" fontId="11" fillId="0" borderId="0" xfId="1" applyNumberFormat="1" applyFont="1" applyAlignment="1" applyProtection="1">
      <alignment horizontal="left" vertical="top" wrapText="1"/>
      <protection locked="0"/>
    </xf>
    <xf numFmtId="49" fontId="11" fillId="0" borderId="14" xfId="1" applyNumberFormat="1" applyFont="1" applyBorder="1" applyAlignment="1" applyProtection="1">
      <alignment horizontal="left" vertical="top" wrapText="1"/>
      <protection locked="0"/>
    </xf>
    <xf numFmtId="49" fontId="9" fillId="0" borderId="41" xfId="1" applyNumberFormat="1" applyBorder="1" applyAlignment="1" applyProtection="1">
      <alignment horizontal="left" vertical="top" wrapText="1"/>
      <protection locked="0"/>
    </xf>
    <xf numFmtId="49" fontId="9" fillId="0" borderId="0" xfId="1" applyNumberFormat="1" applyAlignment="1" applyProtection="1">
      <alignment horizontal="left" vertical="top" wrapText="1"/>
      <protection locked="0"/>
    </xf>
    <xf numFmtId="49" fontId="9" fillId="0" borderId="14" xfId="1" applyNumberFormat="1" applyBorder="1" applyAlignment="1" applyProtection="1">
      <alignment horizontal="left" vertical="top" wrapText="1"/>
      <protection locked="0"/>
    </xf>
    <xf numFmtId="49" fontId="21" fillId="0" borderId="41" xfId="1" applyNumberFormat="1" applyFont="1" applyBorder="1" applyAlignment="1" applyProtection="1">
      <alignment vertical="center" wrapText="1"/>
      <protection locked="0"/>
    </xf>
    <xf numFmtId="49" fontId="21" fillId="0" borderId="0" xfId="1" applyNumberFormat="1" applyFont="1" applyAlignment="1" applyProtection="1">
      <alignment horizontal="left" vertical="center" wrapText="1"/>
      <protection locked="0"/>
    </xf>
    <xf numFmtId="49" fontId="21" fillId="0" borderId="0" xfId="1" applyNumberFormat="1" applyFont="1" applyAlignment="1" applyProtection="1">
      <alignment horizontal="left" vertical="center" wrapText="1"/>
      <protection locked="0"/>
    </xf>
    <xf numFmtId="49" fontId="9" fillId="0" borderId="0" xfId="1" applyNumberFormat="1" applyAlignment="1" applyProtection="1">
      <alignment horizontal="center" vertical="center" wrapText="1"/>
      <protection locked="0"/>
    </xf>
    <xf numFmtId="49" fontId="21" fillId="0" borderId="0" xfId="1" applyNumberFormat="1" applyFont="1" applyAlignment="1" applyProtection="1">
      <alignment horizontal="center" vertical="center"/>
      <protection locked="0"/>
    </xf>
    <xf numFmtId="49" fontId="13" fillId="0" borderId="41" xfId="1" applyNumberFormat="1" applyFont="1" applyBorder="1" applyAlignment="1" applyProtection="1">
      <alignment vertical="center" wrapText="1"/>
      <protection locked="0"/>
    </xf>
    <xf numFmtId="49" fontId="21" fillId="0" borderId="0" xfId="1" applyNumberFormat="1" applyFont="1" applyAlignment="1" applyProtection="1">
      <alignment vertical="center" wrapText="1"/>
      <protection locked="0"/>
    </xf>
    <xf numFmtId="49" fontId="21" fillId="0" borderId="0" xfId="1" applyNumberFormat="1" applyFont="1" applyAlignment="1" applyProtection="1">
      <alignment horizontal="center" vertical="center" wrapText="1"/>
      <protection locked="0"/>
    </xf>
    <xf numFmtId="49" fontId="9" fillId="0" borderId="14" xfId="1" applyNumberFormat="1" applyBorder="1" applyAlignment="1" applyProtection="1">
      <alignment horizontal="center" vertical="center" wrapText="1"/>
      <protection locked="0"/>
    </xf>
    <xf numFmtId="49" fontId="20" fillId="0" borderId="47" xfId="1" applyNumberFormat="1" applyFont="1" applyBorder="1" applyAlignment="1" applyProtection="1">
      <alignment horizontal="center" vertical="center" wrapText="1"/>
      <protection locked="0"/>
    </xf>
    <xf numFmtId="49" fontId="20" fillId="0" borderId="48" xfId="1" applyNumberFormat="1" applyFont="1" applyBorder="1" applyAlignment="1" applyProtection="1">
      <alignment horizontal="center" vertical="center" wrapText="1"/>
      <protection locked="0"/>
    </xf>
    <xf numFmtId="49" fontId="20" fillId="0" borderId="25" xfId="1" applyNumberFormat="1" applyFont="1" applyBorder="1" applyAlignment="1" applyProtection="1">
      <alignment horizontal="center" vertical="center" wrapText="1"/>
      <protection locked="0"/>
    </xf>
    <xf numFmtId="49" fontId="11" fillId="0" borderId="32" xfId="1" applyNumberFormat="1" applyFont="1" applyBorder="1" applyAlignment="1" applyProtection="1">
      <alignment wrapText="1"/>
      <protection locked="0"/>
    </xf>
    <xf numFmtId="49" fontId="11" fillId="0" borderId="27" xfId="1" applyNumberFormat="1" applyFont="1" applyBorder="1" applyAlignment="1" applyProtection="1">
      <alignment wrapText="1"/>
      <protection locked="0"/>
    </xf>
    <xf numFmtId="49" fontId="21" fillId="0" borderId="41" xfId="1" applyNumberFormat="1" applyFont="1" applyBorder="1" applyAlignment="1" applyProtection="1">
      <alignment horizontal="left" vertical="top" wrapText="1"/>
      <protection locked="0"/>
    </xf>
    <xf numFmtId="49" fontId="21" fillId="0" borderId="0" xfId="1" applyNumberFormat="1" applyFont="1" applyAlignment="1" applyProtection="1">
      <alignment horizontal="left" vertical="top" wrapText="1"/>
      <protection locked="0"/>
    </xf>
    <xf numFmtId="49" fontId="21" fillId="0" borderId="14" xfId="1" applyNumberFormat="1" applyFont="1" applyBorder="1" applyAlignment="1" applyProtection="1">
      <alignment horizontal="left" vertical="top" wrapText="1"/>
      <protection locked="0"/>
    </xf>
    <xf numFmtId="49" fontId="11" fillId="0" borderId="0" xfId="1" applyNumberFormat="1" applyFont="1" applyAlignment="1" applyProtection="1">
      <alignment horizontal="center" vertical="center" wrapText="1"/>
      <protection locked="0"/>
    </xf>
    <xf numFmtId="49" fontId="11" fillId="0" borderId="41" xfId="1" applyNumberFormat="1" applyFont="1" applyBorder="1" applyAlignment="1" applyProtection="1">
      <alignment vertical="center" wrapText="1"/>
      <protection locked="0"/>
    </xf>
    <xf numFmtId="49" fontId="11" fillId="0" borderId="14" xfId="1" applyNumberFormat="1" applyFont="1" applyBorder="1" applyAlignment="1" applyProtection="1">
      <alignment horizontal="center" vertical="center" wrapText="1"/>
      <protection locked="0"/>
    </xf>
    <xf numFmtId="49" fontId="11" fillId="0" borderId="19" xfId="1" applyNumberFormat="1" applyFont="1" applyBorder="1" applyAlignment="1" applyProtection="1">
      <alignment vertical="center" wrapText="1"/>
      <protection locked="0"/>
    </xf>
    <xf numFmtId="49" fontId="11" fillId="0" borderId="4" xfId="1" applyNumberFormat="1" applyFont="1" applyBorder="1" applyAlignment="1" applyProtection="1">
      <alignment vertical="center" wrapText="1"/>
      <protection locked="0"/>
    </xf>
    <xf numFmtId="49" fontId="11" fillId="0" borderId="24" xfId="1" applyNumberFormat="1" applyFont="1" applyBorder="1" applyAlignment="1" applyProtection="1">
      <alignment vertical="center" wrapText="1"/>
      <protection locked="0"/>
    </xf>
    <xf numFmtId="49" fontId="20" fillId="0" borderId="43" xfId="1" applyNumberFormat="1" applyFont="1" applyBorder="1" applyAlignment="1" applyProtection="1">
      <alignment horizontal="center" vertical="center" wrapText="1"/>
      <protection locked="0"/>
    </xf>
    <xf numFmtId="49" fontId="20" fillId="0" borderId="28" xfId="1" applyNumberFormat="1" applyFont="1" applyBorder="1" applyAlignment="1" applyProtection="1">
      <alignment horizontal="center" vertical="center" wrapText="1"/>
      <protection locked="0"/>
    </xf>
    <xf numFmtId="49" fontId="20" fillId="0" borderId="26" xfId="1" applyNumberFormat="1" applyFont="1" applyBorder="1" applyAlignment="1" applyProtection="1">
      <alignment horizontal="center" vertical="center" wrapText="1"/>
      <protection locked="0"/>
    </xf>
    <xf numFmtId="49" fontId="23" fillId="3" borderId="46" xfId="1" applyNumberFormat="1" applyFont="1" applyFill="1" applyBorder="1" applyAlignment="1" applyProtection="1">
      <alignment wrapText="1"/>
      <protection locked="0"/>
    </xf>
    <xf numFmtId="49" fontId="23" fillId="3" borderId="32" xfId="1" applyNumberFormat="1" applyFont="1" applyFill="1" applyBorder="1" applyAlignment="1" applyProtection="1">
      <alignment wrapText="1"/>
      <protection locked="0"/>
    </xf>
    <xf numFmtId="49" fontId="23" fillId="3" borderId="27" xfId="1" applyNumberFormat="1" applyFont="1" applyFill="1" applyBorder="1" applyAlignment="1" applyProtection="1">
      <alignment wrapText="1"/>
      <protection locked="0"/>
    </xf>
    <xf numFmtId="49" fontId="11" fillId="3" borderId="41" xfId="1" applyNumberFormat="1" applyFont="1" applyFill="1" applyBorder="1" applyAlignment="1" applyProtection="1">
      <alignment horizontal="left" vertical="top" wrapText="1"/>
      <protection locked="0"/>
    </xf>
    <xf numFmtId="49" fontId="11" fillId="3" borderId="0" xfId="1" applyNumberFormat="1" applyFont="1" applyFill="1" applyAlignment="1" applyProtection="1">
      <alignment horizontal="left" vertical="top" wrapText="1"/>
      <protection locked="0"/>
    </xf>
    <xf numFmtId="49" fontId="11" fillId="3" borderId="14" xfId="1" applyNumberFormat="1" applyFont="1" applyFill="1" applyBorder="1" applyAlignment="1" applyProtection="1">
      <alignment horizontal="left" vertical="top" wrapText="1"/>
      <protection locked="0"/>
    </xf>
    <xf numFmtId="0" fontId="9" fillId="0" borderId="0" xfId="1" applyAlignment="1" applyProtection="1">
      <alignment vertical="top"/>
      <protection locked="0"/>
    </xf>
    <xf numFmtId="49" fontId="9" fillId="0" borderId="0" xfId="1" applyNumberFormat="1" applyAlignment="1" applyProtection="1">
      <alignment vertical="top" wrapText="1"/>
      <protection locked="0"/>
    </xf>
    <xf numFmtId="49" fontId="9" fillId="0" borderId="0" xfId="1" applyNumberFormat="1" applyAlignment="1" applyProtection="1">
      <alignment wrapText="1"/>
      <protection locked="0"/>
    </xf>
    <xf numFmtId="49" fontId="11" fillId="0" borderId="0" xfId="1" applyNumberFormat="1" applyFont="1" applyProtection="1">
      <protection locked="0"/>
    </xf>
    <xf numFmtId="49" fontId="23" fillId="3" borderId="41" xfId="1" applyNumberFormat="1" applyFont="1" applyFill="1" applyBorder="1" applyAlignment="1" applyProtection="1">
      <alignment wrapText="1"/>
      <protection locked="0"/>
    </xf>
    <xf numFmtId="49" fontId="23" fillId="3" borderId="0" xfId="1" applyNumberFormat="1" applyFont="1" applyFill="1" applyAlignment="1" applyProtection="1">
      <alignment wrapText="1"/>
      <protection locked="0"/>
    </xf>
    <xf numFmtId="49" fontId="23" fillId="3" borderId="14" xfId="1" applyNumberFormat="1" applyFont="1" applyFill="1" applyBorder="1" applyAlignment="1" applyProtection="1">
      <alignment wrapText="1"/>
      <protection locked="0"/>
    </xf>
    <xf numFmtId="49" fontId="24" fillId="3" borderId="34" xfId="1" applyNumberFormat="1" applyFont="1" applyFill="1" applyBorder="1" applyAlignment="1" applyProtection="1">
      <alignment horizontal="center" vertical="center" wrapText="1"/>
      <protection locked="0"/>
    </xf>
    <xf numFmtId="49" fontId="24" fillId="3" borderId="35" xfId="1" applyNumberFormat="1" applyFont="1" applyFill="1" applyBorder="1" applyAlignment="1" applyProtection="1">
      <alignment horizontal="center" vertical="center" wrapText="1"/>
      <protection locked="0"/>
    </xf>
    <xf numFmtId="49" fontId="24" fillId="3" borderId="38" xfId="1" applyNumberFormat="1" applyFont="1" applyFill="1" applyBorder="1" applyAlignment="1" applyProtection="1">
      <alignment horizontal="center" vertical="center" wrapText="1"/>
      <protection locked="0"/>
    </xf>
    <xf numFmtId="49" fontId="23" fillId="3" borderId="34" xfId="1" applyNumberFormat="1" applyFont="1" applyFill="1" applyBorder="1" applyAlignment="1" applyProtection="1">
      <alignment wrapText="1"/>
      <protection locked="0"/>
    </xf>
    <xf numFmtId="49" fontId="23" fillId="3" borderId="35" xfId="1" applyNumberFormat="1" applyFont="1" applyFill="1" applyBorder="1" applyAlignment="1" applyProtection="1">
      <alignment wrapText="1"/>
      <protection locked="0"/>
    </xf>
    <xf numFmtId="49" fontId="23" fillId="3" borderId="38" xfId="1" applyNumberFormat="1" applyFont="1" applyFill="1" applyBorder="1" applyAlignment="1" applyProtection="1">
      <alignment wrapText="1"/>
      <protection locked="0"/>
    </xf>
    <xf numFmtId="49" fontId="24" fillId="0" borderId="15" xfId="1" applyNumberFormat="1" applyFont="1" applyBorder="1" applyAlignment="1" applyProtection="1">
      <alignment horizontal="center" vertical="center" wrapText="1"/>
      <protection locked="0"/>
    </xf>
    <xf numFmtId="49" fontId="24" fillId="0" borderId="2" xfId="1" applyNumberFormat="1" applyFont="1" applyBorder="1" applyAlignment="1" applyProtection="1">
      <alignment horizontal="center" vertical="center" wrapText="1"/>
      <protection locked="0"/>
    </xf>
    <xf numFmtId="49" fontId="24" fillId="0" borderId="23" xfId="1" applyNumberFormat="1" applyFont="1" applyBorder="1" applyAlignment="1" applyProtection="1">
      <alignment horizontal="center" vertical="center" wrapText="1"/>
      <protection locked="0"/>
    </xf>
    <xf numFmtId="49" fontId="14" fillId="0" borderId="41" xfId="1" applyNumberFormat="1" applyFont="1" applyBorder="1" applyAlignment="1" applyProtection="1">
      <alignment vertical="center" wrapText="1"/>
      <protection locked="0"/>
    </xf>
    <xf numFmtId="49" fontId="14" fillId="0" borderId="0" xfId="1" applyNumberFormat="1" applyFont="1" applyAlignment="1" applyProtection="1">
      <alignment horizontal="left" vertical="center" wrapText="1"/>
      <protection locked="0"/>
    </xf>
    <xf numFmtId="49" fontId="9" fillId="0" borderId="0" xfId="1" applyNumberFormat="1" applyAlignment="1" applyProtection="1">
      <alignment horizontal="left"/>
      <protection locked="0"/>
    </xf>
    <xf numFmtId="0" fontId="9" fillId="0" borderId="0" xfId="1"/>
    <xf numFmtId="0" fontId="25" fillId="0" borderId="0" xfId="1" applyFont="1" applyAlignment="1" applyProtection="1">
      <alignment vertical="center" wrapText="1"/>
      <protection locked="0"/>
    </xf>
    <xf numFmtId="0" fontId="25" fillId="0" borderId="14" xfId="1" applyFont="1" applyBorder="1" applyAlignment="1" applyProtection="1">
      <alignment vertical="center" wrapText="1"/>
      <protection locked="0"/>
    </xf>
    <xf numFmtId="49" fontId="14" fillId="0" borderId="43" xfId="1" applyNumberFormat="1" applyFont="1" applyBorder="1" applyAlignment="1" applyProtection="1">
      <alignment horizontal="left" vertical="center" wrapText="1"/>
      <protection locked="0"/>
    </xf>
    <xf numFmtId="49" fontId="14" fillId="0" borderId="28" xfId="1" applyNumberFormat="1" applyFont="1" applyBorder="1" applyAlignment="1" applyProtection="1">
      <alignment horizontal="left" vertical="center" wrapText="1"/>
      <protection locked="0"/>
    </xf>
    <xf numFmtId="49" fontId="14" fillId="0" borderId="28" xfId="1" applyNumberFormat="1" applyFont="1" applyBorder="1" applyAlignment="1" applyProtection="1">
      <alignment horizontal="left" vertical="center" wrapText="1"/>
      <protection locked="0"/>
    </xf>
    <xf numFmtId="49" fontId="25" fillId="0" borderId="28" xfId="1" applyNumberFormat="1" applyFont="1" applyBorder="1" applyAlignment="1" applyProtection="1">
      <alignment vertical="center" wrapText="1"/>
      <protection locked="0"/>
    </xf>
    <xf numFmtId="49" fontId="25" fillId="0" borderId="26" xfId="1" applyNumberFormat="1" applyFont="1" applyBorder="1" applyAlignment="1" applyProtection="1">
      <alignment vertical="center" wrapText="1"/>
      <protection locked="0"/>
    </xf>
    <xf numFmtId="49" fontId="12" fillId="0" borderId="46" xfId="1" applyNumberFormat="1" applyFont="1" applyBorder="1" applyAlignment="1" applyProtection="1">
      <alignment horizontal="center" vertical="center" wrapText="1"/>
      <protection locked="0"/>
    </xf>
    <xf numFmtId="49" fontId="12" fillId="0" borderId="32" xfId="1" applyNumberFormat="1" applyFont="1" applyBorder="1" applyAlignment="1" applyProtection="1">
      <alignment horizontal="center" vertical="center" wrapText="1"/>
      <protection locked="0"/>
    </xf>
    <xf numFmtId="49" fontId="14" fillId="0" borderId="32" xfId="1" applyNumberFormat="1" applyFont="1" applyBorder="1" applyAlignment="1" applyProtection="1">
      <alignment horizontal="left" vertical="center" wrapText="1" shrinkToFit="1"/>
      <protection locked="0"/>
    </xf>
    <xf numFmtId="49" fontId="25" fillId="0" borderId="32" xfId="1" applyNumberFormat="1" applyFont="1" applyBorder="1" applyAlignment="1" applyProtection="1">
      <alignment vertical="center" wrapText="1"/>
      <protection locked="0"/>
    </xf>
    <xf numFmtId="49" fontId="25" fillId="0" borderId="27" xfId="1" applyNumberFormat="1" applyFont="1" applyBorder="1" applyAlignment="1" applyProtection="1">
      <alignment vertical="center" wrapText="1"/>
      <protection locked="0"/>
    </xf>
    <xf numFmtId="49" fontId="12" fillId="0" borderId="41" xfId="1" applyNumberFormat="1" applyFont="1" applyBorder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 wrapText="1"/>
      <protection locked="0"/>
    </xf>
    <xf numFmtId="49" fontId="14" fillId="0" borderId="0" xfId="1" applyNumberFormat="1" applyFont="1" applyAlignment="1" applyProtection="1">
      <alignment horizontal="left" vertical="center" wrapText="1" shrinkToFit="1"/>
      <protection locked="0"/>
    </xf>
    <xf numFmtId="49" fontId="16" fillId="0" borderId="1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Alignment="1" applyProtection="1">
      <alignment horizontal="left" vertical="center" wrapText="1"/>
      <protection locked="0"/>
    </xf>
    <xf numFmtId="49" fontId="25" fillId="0" borderId="0" xfId="1" applyNumberFormat="1" applyFont="1" applyAlignment="1" applyProtection="1">
      <alignment vertical="center" wrapText="1"/>
      <protection locked="0"/>
    </xf>
    <xf numFmtId="49" fontId="25" fillId="0" borderId="14" xfId="1" applyNumberFormat="1" applyFont="1" applyBorder="1" applyAlignment="1" applyProtection="1">
      <alignment vertical="center" wrapText="1"/>
      <protection locked="0"/>
    </xf>
    <xf numFmtId="49" fontId="14" fillId="0" borderId="41" xfId="1" applyNumberFormat="1" applyFont="1" applyBorder="1" applyAlignment="1" applyProtection="1">
      <alignment horizontal="left" vertical="center" wrapText="1"/>
      <protection locked="0"/>
    </xf>
    <xf numFmtId="49" fontId="14" fillId="0" borderId="49" xfId="1" applyNumberFormat="1" applyFont="1" applyBorder="1" applyAlignment="1" applyProtection="1">
      <alignment horizontal="left" vertical="center" wrapText="1"/>
      <protection locked="0"/>
    </xf>
    <xf numFmtId="49" fontId="14" fillId="0" borderId="0" xfId="1" applyNumberFormat="1" applyFont="1" applyAlignment="1" applyProtection="1">
      <alignment vertical="center" wrapText="1"/>
      <protection locked="0"/>
    </xf>
    <xf numFmtId="49" fontId="14" fillId="0" borderId="42" xfId="1" applyNumberFormat="1" applyFont="1" applyBorder="1" applyAlignment="1" applyProtection="1">
      <alignment vertical="center" wrapText="1"/>
      <protection locked="0"/>
    </xf>
    <xf numFmtId="49" fontId="13" fillId="0" borderId="43" xfId="1" applyNumberFormat="1" applyFont="1" applyBorder="1" applyAlignment="1" applyProtection="1">
      <alignment vertical="top" wrapText="1"/>
      <protection locked="0"/>
    </xf>
    <xf numFmtId="49" fontId="13" fillId="0" borderId="28" xfId="1" applyNumberFormat="1" applyFont="1" applyBorder="1" applyAlignment="1" applyProtection="1">
      <alignment vertical="top" wrapText="1"/>
      <protection locked="0"/>
    </xf>
    <xf numFmtId="49" fontId="26" fillId="0" borderId="41" xfId="1" applyNumberFormat="1" applyFont="1" applyBorder="1" applyAlignment="1" applyProtection="1">
      <alignment vertical="center" wrapText="1" shrinkToFit="1"/>
      <protection locked="0"/>
    </xf>
    <xf numFmtId="0" fontId="9" fillId="0" borderId="0" xfId="1" applyAlignment="1">
      <alignment shrinkToFit="1"/>
    </xf>
    <xf numFmtId="49" fontId="11" fillId="0" borderId="14" xfId="1" applyNumberFormat="1" applyFont="1" applyBorder="1" applyAlignment="1" applyProtection="1">
      <alignment shrinkToFit="1"/>
      <protection locked="0"/>
    </xf>
    <xf numFmtId="49" fontId="26" fillId="0" borderId="46" xfId="1" applyNumberFormat="1" applyFont="1" applyBorder="1" applyAlignment="1" applyProtection="1">
      <alignment horizontal="center" vertical="center" shrinkToFit="1"/>
      <protection locked="0"/>
    </xf>
    <xf numFmtId="49" fontId="26" fillId="0" borderId="32" xfId="1" applyNumberFormat="1" applyFont="1" applyBorder="1" applyAlignment="1" applyProtection="1">
      <alignment horizontal="center" vertical="center" shrinkToFit="1"/>
      <protection locked="0"/>
    </xf>
    <xf numFmtId="49" fontId="26" fillId="0" borderId="50" xfId="1" applyNumberFormat="1" applyFont="1" applyBorder="1" applyAlignment="1" applyProtection="1">
      <alignment horizontal="center" vertical="center" shrinkToFit="1"/>
      <protection locked="0"/>
    </xf>
    <xf numFmtId="49" fontId="11" fillId="0" borderId="51" xfId="1" applyNumberFormat="1" applyFont="1" applyBorder="1" applyAlignment="1" applyProtection="1">
      <alignment horizontal="left" vertical="center" shrinkToFit="1"/>
      <protection locked="0"/>
    </xf>
    <xf numFmtId="49" fontId="11" fillId="0" borderId="32" xfId="1" applyNumberFormat="1" applyFont="1" applyBorder="1" applyAlignment="1" applyProtection="1">
      <alignment horizontal="left" vertical="center" shrinkToFit="1"/>
      <protection locked="0"/>
    </xf>
    <xf numFmtId="49" fontId="11" fillId="0" borderId="27" xfId="1" applyNumberFormat="1" applyFont="1" applyBorder="1" applyAlignment="1" applyProtection="1">
      <alignment horizontal="left" vertical="center" shrinkToFit="1"/>
      <protection locked="0"/>
    </xf>
    <xf numFmtId="49" fontId="11" fillId="0" borderId="46" xfId="1" applyNumberFormat="1" applyFont="1" applyBorder="1" applyAlignment="1" applyProtection="1">
      <alignment horizontal="left" vertical="center" shrinkToFit="1"/>
      <protection locked="0"/>
    </xf>
    <xf numFmtId="49" fontId="11" fillId="0" borderId="50" xfId="1" applyNumberFormat="1" applyFont="1" applyBorder="1" applyAlignment="1" applyProtection="1">
      <alignment horizontal="left" vertical="center" shrinkToFit="1"/>
      <protection locked="0"/>
    </xf>
    <xf numFmtId="49" fontId="25" fillId="0" borderId="32" xfId="1" applyNumberFormat="1" applyFont="1" applyBorder="1" applyAlignment="1" applyProtection="1">
      <alignment horizontal="left" vertical="center" shrinkToFit="1"/>
      <protection locked="0"/>
    </xf>
    <xf numFmtId="49" fontId="25" fillId="0" borderId="50" xfId="1" applyNumberFormat="1" applyFont="1" applyBorder="1" applyAlignment="1" applyProtection="1">
      <alignment horizontal="left" vertical="center" shrinkToFit="1"/>
      <protection locked="0"/>
    </xf>
    <xf numFmtId="49" fontId="11" fillId="4" borderId="51" xfId="1" applyNumberFormat="1" applyFont="1" applyFill="1" applyBorder="1" applyAlignment="1" applyProtection="1">
      <alignment horizontal="left" vertical="center" shrinkToFit="1"/>
      <protection locked="0"/>
    </xf>
    <xf numFmtId="49" fontId="11" fillId="4" borderId="32" xfId="1" applyNumberFormat="1" applyFont="1" applyFill="1" applyBorder="1" applyAlignment="1" applyProtection="1">
      <alignment horizontal="left" vertical="center" shrinkToFit="1"/>
      <protection locked="0"/>
    </xf>
    <xf numFmtId="49" fontId="25" fillId="0" borderId="27" xfId="1" applyNumberFormat="1" applyFont="1" applyBorder="1" applyAlignment="1" applyProtection="1">
      <alignment horizontal="left" vertical="center" shrinkToFit="1"/>
      <protection locked="0"/>
    </xf>
    <xf numFmtId="49" fontId="26" fillId="0" borderId="19" xfId="1" applyNumberFormat="1" applyFont="1" applyBorder="1" applyAlignment="1" applyProtection="1">
      <alignment horizontal="center" vertical="center" shrinkToFit="1"/>
      <protection locked="0"/>
    </xf>
    <xf numFmtId="49" fontId="26" fillId="0" borderId="4" xfId="1" applyNumberFormat="1" applyFont="1" applyBorder="1" applyAlignment="1" applyProtection="1">
      <alignment horizontal="center" vertical="center" shrinkToFit="1"/>
      <protection locked="0"/>
    </xf>
    <xf numFmtId="49" fontId="26" fillId="0" borderId="39" xfId="1" applyNumberFormat="1" applyFont="1" applyBorder="1" applyAlignment="1" applyProtection="1">
      <alignment horizontal="center" vertical="center" shrinkToFit="1"/>
      <protection locked="0"/>
    </xf>
    <xf numFmtId="49" fontId="11" fillId="0" borderId="40" xfId="1" applyNumberFormat="1" applyFont="1" applyBorder="1" applyAlignment="1" applyProtection="1">
      <alignment horizontal="left" vertical="center" shrinkToFit="1"/>
      <protection locked="0"/>
    </xf>
    <xf numFmtId="49" fontId="11" fillId="0" borderId="4" xfId="1" applyNumberFormat="1" applyFont="1" applyBorder="1" applyAlignment="1" applyProtection="1">
      <alignment horizontal="left" vertical="center" shrinkToFit="1"/>
      <protection locked="0"/>
    </xf>
    <xf numFmtId="49" fontId="11" fillId="0" borderId="24" xfId="1" applyNumberFormat="1" applyFont="1" applyBorder="1" applyAlignment="1" applyProtection="1">
      <alignment horizontal="left" vertical="center" shrinkToFit="1"/>
      <protection locked="0"/>
    </xf>
    <xf numFmtId="49" fontId="11" fillId="0" borderId="19" xfId="1" applyNumberFormat="1" applyFont="1" applyBorder="1" applyAlignment="1" applyProtection="1">
      <alignment horizontal="left" vertical="center" shrinkToFit="1"/>
      <protection locked="0"/>
    </xf>
    <xf numFmtId="49" fontId="11" fillId="0" borderId="39" xfId="1" applyNumberFormat="1" applyFont="1" applyBorder="1" applyAlignment="1" applyProtection="1">
      <alignment horizontal="left" vertical="center" shrinkToFit="1"/>
      <protection locked="0"/>
    </xf>
    <xf numFmtId="49" fontId="25" fillId="0" borderId="4" xfId="1" applyNumberFormat="1" applyFont="1" applyBorder="1" applyAlignment="1" applyProtection="1">
      <alignment horizontal="left" vertical="center" shrinkToFit="1"/>
      <protection locked="0"/>
    </xf>
    <xf numFmtId="49" fontId="25" fillId="0" borderId="39" xfId="1" applyNumberFormat="1" applyFont="1" applyBorder="1" applyAlignment="1" applyProtection="1">
      <alignment horizontal="left" vertical="center" shrinkToFit="1"/>
      <protection locked="0"/>
    </xf>
    <xf numFmtId="49" fontId="11" fillId="4" borderId="40" xfId="1" applyNumberFormat="1" applyFont="1" applyFill="1" applyBorder="1" applyAlignment="1" applyProtection="1">
      <alignment horizontal="left" vertical="center" shrinkToFit="1"/>
      <protection locked="0"/>
    </xf>
    <xf numFmtId="49" fontId="11" fillId="4" borderId="4" xfId="1" applyNumberFormat="1" applyFont="1" applyFill="1" applyBorder="1" applyAlignment="1" applyProtection="1">
      <alignment horizontal="left" vertical="center" shrinkToFit="1"/>
      <protection locked="0"/>
    </xf>
    <xf numFmtId="49" fontId="25" fillId="0" borderId="24" xfId="1" applyNumberFormat="1" applyFont="1" applyBorder="1" applyAlignment="1" applyProtection="1">
      <alignment horizontal="left" vertical="center" shrinkToFit="1"/>
      <protection locked="0"/>
    </xf>
    <xf numFmtId="49" fontId="26" fillId="0" borderId="34" xfId="1" applyNumberFormat="1" applyFont="1" applyBorder="1" applyAlignment="1" applyProtection="1">
      <alignment horizontal="center" vertical="center" shrinkToFit="1"/>
      <protection locked="0"/>
    </xf>
    <xf numFmtId="49" fontId="26" fillId="0" borderId="35" xfId="1" applyNumberFormat="1" applyFont="1" applyBorder="1" applyAlignment="1" applyProtection="1">
      <alignment horizontal="center" vertical="center" shrinkToFit="1"/>
      <protection locked="0"/>
    </xf>
    <xf numFmtId="49" fontId="26" fillId="0" borderId="36" xfId="1" applyNumberFormat="1" applyFont="1" applyBorder="1" applyAlignment="1" applyProtection="1">
      <alignment horizontal="center" vertical="center" shrinkToFit="1"/>
      <protection locked="0"/>
    </xf>
    <xf numFmtId="49" fontId="11" fillId="0" borderId="37" xfId="1" applyNumberFormat="1" applyFont="1" applyBorder="1" applyAlignment="1" applyProtection="1">
      <alignment horizontal="left" vertical="center" shrinkToFit="1"/>
      <protection locked="0"/>
    </xf>
    <xf numFmtId="49" fontId="11" fillId="0" borderId="35" xfId="1" applyNumberFormat="1" applyFont="1" applyBorder="1" applyAlignment="1" applyProtection="1">
      <alignment horizontal="left" vertical="center" shrinkToFit="1"/>
      <protection locked="0"/>
    </xf>
    <xf numFmtId="49" fontId="11" fillId="0" borderId="38" xfId="1" applyNumberFormat="1" applyFont="1" applyBorder="1" applyAlignment="1" applyProtection="1">
      <alignment horizontal="left" vertical="center" shrinkToFit="1"/>
      <protection locked="0"/>
    </xf>
    <xf numFmtId="49" fontId="11" fillId="0" borderId="34" xfId="1" applyNumberFormat="1" applyFont="1" applyBorder="1" applyAlignment="1" applyProtection="1">
      <alignment horizontal="left" vertical="center"/>
      <protection locked="0"/>
    </xf>
    <xf numFmtId="49" fontId="11" fillId="0" borderId="35" xfId="1" applyNumberFormat="1" applyFont="1" applyBorder="1" applyAlignment="1" applyProtection="1">
      <alignment horizontal="left" vertical="center"/>
      <protection locked="0"/>
    </xf>
    <xf numFmtId="49" fontId="11" fillId="0" borderId="36" xfId="1" applyNumberFormat="1" applyFont="1" applyBorder="1" applyAlignment="1" applyProtection="1">
      <alignment horizontal="left" vertical="center"/>
      <protection locked="0"/>
    </xf>
    <xf numFmtId="49" fontId="25" fillId="4" borderId="37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35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38" xfId="1" applyNumberFormat="1" applyFont="1" applyFill="1" applyBorder="1" applyAlignment="1" applyProtection="1">
      <alignment horizontal="left" vertical="center" shrinkToFit="1"/>
      <protection locked="0"/>
    </xf>
    <xf numFmtId="49" fontId="11" fillId="0" borderId="19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49" fontId="11" fillId="0" borderId="39" xfId="1" applyNumberFormat="1" applyFont="1" applyBorder="1" applyAlignment="1" applyProtection="1">
      <alignment horizontal="left" vertical="center"/>
      <protection locked="0"/>
    </xf>
    <xf numFmtId="49" fontId="25" fillId="4" borderId="40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4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24" xfId="1" applyNumberFormat="1" applyFont="1" applyFill="1" applyBorder="1" applyAlignment="1" applyProtection="1">
      <alignment horizontal="left" vertical="center" shrinkToFit="1"/>
      <protection locked="0"/>
    </xf>
    <xf numFmtId="49" fontId="9" fillId="0" borderId="34" xfId="1" applyNumberFormat="1" applyBorder="1" applyAlignment="1" applyProtection="1">
      <alignment horizontal="left" vertical="center" shrinkToFit="1"/>
      <protection locked="0"/>
    </xf>
    <xf numFmtId="49" fontId="9" fillId="0" borderId="35" xfId="1" applyNumberFormat="1" applyBorder="1" applyAlignment="1" applyProtection="1">
      <alignment horizontal="left" vertical="center" shrinkToFit="1"/>
      <protection locked="0"/>
    </xf>
    <xf numFmtId="49" fontId="9" fillId="0" borderId="36" xfId="1" applyNumberFormat="1" applyBorder="1" applyAlignment="1" applyProtection="1">
      <alignment horizontal="left" vertical="center" shrinkToFit="1"/>
      <protection locked="0"/>
    </xf>
    <xf numFmtId="49" fontId="25" fillId="0" borderId="37" xfId="1" applyNumberFormat="1" applyFont="1" applyBorder="1" applyAlignment="1" applyProtection="1">
      <alignment horizontal="left" vertical="center" shrinkToFit="1"/>
      <protection locked="0"/>
    </xf>
    <xf numFmtId="49" fontId="25" fillId="0" borderId="35" xfId="1" applyNumberFormat="1" applyFont="1" applyBorder="1" applyAlignment="1" applyProtection="1">
      <alignment horizontal="left" vertical="center" shrinkToFit="1"/>
      <protection locked="0"/>
    </xf>
    <xf numFmtId="49" fontId="25" fillId="0" borderId="36" xfId="1" applyNumberFormat="1" applyFont="1" applyBorder="1" applyAlignment="1" applyProtection="1">
      <alignment horizontal="left" vertical="center" shrinkToFit="1"/>
      <protection locked="0"/>
    </xf>
    <xf numFmtId="49" fontId="11" fillId="0" borderId="37" xfId="1" applyNumberFormat="1" applyFont="1" applyBorder="1" applyAlignment="1" applyProtection="1">
      <alignment horizontal="left" vertical="center"/>
      <protection locked="0"/>
    </xf>
    <xf numFmtId="49" fontId="25" fillId="0" borderId="38" xfId="1" applyNumberFormat="1" applyFont="1" applyBorder="1" applyAlignment="1" applyProtection="1">
      <alignment horizontal="left" vertical="center" shrinkToFit="1"/>
      <protection locked="0"/>
    </xf>
    <xf numFmtId="49" fontId="9" fillId="0" borderId="19" xfId="1" applyNumberFormat="1" applyBorder="1" applyAlignment="1" applyProtection="1">
      <alignment horizontal="left" vertical="center" shrinkToFit="1"/>
      <protection locked="0"/>
    </xf>
    <xf numFmtId="49" fontId="9" fillId="0" borderId="4" xfId="1" applyNumberFormat="1" applyBorder="1" applyAlignment="1" applyProtection="1">
      <alignment horizontal="left" vertical="center" shrinkToFit="1"/>
      <protection locked="0"/>
    </xf>
    <xf numFmtId="49" fontId="9" fillId="0" borderId="39" xfId="1" applyNumberFormat="1" applyBorder="1" applyAlignment="1" applyProtection="1">
      <alignment horizontal="left" vertical="center" shrinkToFit="1"/>
      <protection locked="0"/>
    </xf>
    <xf numFmtId="49" fontId="25" fillId="0" borderId="40" xfId="1" applyNumberFormat="1" applyFont="1" applyBorder="1" applyAlignment="1" applyProtection="1">
      <alignment horizontal="left" vertical="center" shrinkToFit="1"/>
      <protection locked="0"/>
    </xf>
    <xf numFmtId="49" fontId="11" fillId="0" borderId="40" xfId="1" applyNumberFormat="1" applyFont="1" applyBorder="1" applyAlignment="1" applyProtection="1">
      <alignment horizontal="left" vertical="center"/>
      <protection locked="0"/>
    </xf>
    <xf numFmtId="49" fontId="26" fillId="0" borderId="34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35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36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41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0" xfId="1" applyNumberFormat="1" applyFont="1" applyAlignment="1" applyProtection="1">
      <alignment horizontal="center" vertical="center" wrapText="1" shrinkToFit="1"/>
      <protection locked="0"/>
    </xf>
    <xf numFmtId="49" fontId="26" fillId="0" borderId="42" xfId="1" applyNumberFormat="1" applyFont="1" applyBorder="1" applyAlignment="1" applyProtection="1">
      <alignment horizontal="center" vertical="center" wrapText="1" shrinkToFit="1"/>
      <protection locked="0"/>
    </xf>
    <xf numFmtId="49" fontId="11" fillId="0" borderId="49" xfId="1" applyNumberFormat="1" applyFont="1" applyBorder="1" applyAlignment="1" applyProtection="1">
      <alignment horizontal="left" vertical="center" shrinkToFit="1"/>
      <protection locked="0"/>
    </xf>
    <xf numFmtId="49" fontId="11" fillId="0" borderId="0" xfId="1" applyNumberFormat="1" applyFont="1" applyAlignment="1" applyProtection="1">
      <alignment horizontal="left" vertical="center" shrinkToFit="1"/>
      <protection locked="0"/>
    </xf>
    <xf numFmtId="49" fontId="11" fillId="0" borderId="14" xfId="1" applyNumberFormat="1" applyFont="1" applyBorder="1" applyAlignment="1" applyProtection="1">
      <alignment horizontal="left" vertical="center" shrinkToFit="1"/>
      <protection locked="0"/>
    </xf>
    <xf numFmtId="49" fontId="11" fillId="0" borderId="0" xfId="1" applyNumberFormat="1" applyFont="1" applyAlignment="1" applyProtection="1">
      <alignment vertical="top"/>
      <protection locked="0"/>
    </xf>
    <xf numFmtId="49" fontId="9" fillId="0" borderId="0" xfId="1" applyNumberFormat="1" applyAlignment="1" applyProtection="1">
      <alignment vertical="top"/>
      <protection locked="0"/>
    </xf>
    <xf numFmtId="49" fontId="9" fillId="0" borderId="0" xfId="1" applyNumberFormat="1" applyAlignment="1" applyProtection="1">
      <alignment horizontal="center"/>
      <protection locked="0"/>
    </xf>
    <xf numFmtId="49" fontId="26" fillId="0" borderId="43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28" xfId="1" applyNumberFormat="1" applyFont="1" applyBorder="1" applyAlignment="1" applyProtection="1">
      <alignment horizontal="center" vertical="center" wrapText="1" shrinkToFit="1"/>
      <protection locked="0"/>
    </xf>
    <xf numFmtId="49" fontId="26" fillId="0" borderId="44" xfId="1" applyNumberFormat="1" applyFont="1" applyBorder="1" applyAlignment="1" applyProtection="1">
      <alignment horizontal="center" vertical="center" wrapText="1" shrinkToFit="1"/>
      <protection locked="0"/>
    </xf>
    <xf numFmtId="49" fontId="11" fillId="0" borderId="45" xfId="1" applyNumberFormat="1" applyFont="1" applyBorder="1" applyAlignment="1" applyProtection="1">
      <alignment horizontal="left" vertical="center" shrinkToFit="1"/>
      <protection locked="0"/>
    </xf>
    <xf numFmtId="49" fontId="11" fillId="0" borderId="28" xfId="1" applyNumberFormat="1" applyFont="1" applyBorder="1" applyAlignment="1" applyProtection="1">
      <alignment horizontal="left" vertical="center" shrinkToFit="1"/>
      <protection locked="0"/>
    </xf>
    <xf numFmtId="49" fontId="11" fillId="0" borderId="26" xfId="1" applyNumberFormat="1" applyFont="1" applyBorder="1" applyAlignment="1" applyProtection="1">
      <alignment horizontal="left" vertical="center" shrinkToFit="1"/>
      <protection locked="0"/>
    </xf>
    <xf numFmtId="49" fontId="9" fillId="0" borderId="43" xfId="1" applyNumberFormat="1" applyBorder="1" applyAlignment="1" applyProtection="1">
      <alignment horizontal="left" vertical="center" shrinkToFit="1"/>
      <protection locked="0"/>
    </xf>
    <xf numFmtId="49" fontId="9" fillId="0" borderId="28" xfId="1" applyNumberFormat="1" applyBorder="1" applyAlignment="1" applyProtection="1">
      <alignment horizontal="left" vertical="center" shrinkToFit="1"/>
      <protection locked="0"/>
    </xf>
    <xf numFmtId="49" fontId="9" fillId="0" borderId="44" xfId="1" applyNumberFormat="1" applyBorder="1" applyAlignment="1" applyProtection="1">
      <alignment horizontal="left" vertical="center" shrinkToFit="1"/>
      <protection locked="0"/>
    </xf>
    <xf numFmtId="49" fontId="25" fillId="4" borderId="45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28" xfId="1" applyNumberFormat="1" applyFont="1" applyFill="1" applyBorder="1" applyAlignment="1" applyProtection="1">
      <alignment horizontal="left" vertical="center" shrinkToFit="1"/>
      <protection locked="0"/>
    </xf>
    <xf numFmtId="49" fontId="25" fillId="4" borderId="26" xfId="1" applyNumberFormat="1" applyFont="1" applyFill="1" applyBorder="1" applyAlignment="1" applyProtection="1">
      <alignment horizontal="left" vertical="center" shrinkToFit="1"/>
      <protection locked="0"/>
    </xf>
    <xf numFmtId="49" fontId="21" fillId="0" borderId="0" xfId="1" applyNumberFormat="1" applyFont="1" applyAlignment="1" applyProtection="1">
      <alignment vertical="center"/>
      <protection locked="0"/>
    </xf>
    <xf numFmtId="49" fontId="9" fillId="0" borderId="0" xfId="1" applyNumberFormat="1" applyAlignment="1" applyProtection="1">
      <alignment vertical="center"/>
      <protection locked="0"/>
    </xf>
    <xf numFmtId="49" fontId="12" fillId="0" borderId="0" xfId="1" applyNumberFormat="1" applyFont="1" applyAlignment="1" applyProtection="1">
      <alignment vertical="center"/>
      <protection locked="0"/>
    </xf>
    <xf numFmtId="0" fontId="9" fillId="5" borderId="0" xfId="1" applyFill="1" applyAlignment="1" applyProtection="1">
      <alignment horizontal="center" vertical="center" wrapText="1"/>
      <protection locked="0"/>
    </xf>
    <xf numFmtId="0" fontId="9" fillId="5" borderId="42" xfId="1" applyFill="1" applyBorder="1" applyAlignment="1" applyProtection="1">
      <alignment horizontal="center" vertical="center" wrapText="1"/>
      <protection locked="0"/>
    </xf>
    <xf numFmtId="0" fontId="9" fillId="0" borderId="0" xfId="1" applyAlignment="1" applyProtection="1">
      <alignment vertical="top" wrapText="1"/>
      <protection locked="0"/>
    </xf>
    <xf numFmtId="49" fontId="27" fillId="0" borderId="0" xfId="1" applyNumberFormat="1" applyFont="1" applyAlignment="1" applyProtection="1">
      <alignment vertical="top" wrapText="1"/>
      <protection locked="0"/>
    </xf>
    <xf numFmtId="49" fontId="28" fillId="0" borderId="4" xfId="1" applyNumberFormat="1" applyFont="1" applyBorder="1" applyAlignment="1" applyProtection="1">
      <alignment horizontal="center" vertical="center"/>
      <protection locked="0"/>
    </xf>
    <xf numFmtId="49" fontId="13" fillId="0" borderId="4" xfId="1" applyNumberFormat="1" applyFont="1" applyBorder="1" applyAlignment="1" applyProtection="1">
      <alignment vertical="center"/>
      <protection locked="0"/>
    </xf>
    <xf numFmtId="49" fontId="28" fillId="0" borderId="4" xfId="1" applyNumberFormat="1" applyFont="1" applyBorder="1" applyAlignment="1" applyProtection="1">
      <alignment vertical="center"/>
      <protection locked="0"/>
    </xf>
    <xf numFmtId="0" fontId="9" fillId="0" borderId="4" xfId="1" applyBorder="1" applyAlignment="1">
      <alignment shrinkToFit="1"/>
    </xf>
    <xf numFmtId="49" fontId="13" fillId="0" borderId="4" xfId="1" applyNumberFormat="1" applyFont="1" applyBorder="1" applyAlignment="1" applyProtection="1">
      <alignment vertical="center" shrinkToFit="1"/>
      <protection locked="0"/>
    </xf>
    <xf numFmtId="49" fontId="16" fillId="0" borderId="4" xfId="1" applyNumberFormat="1" applyFont="1" applyBorder="1" applyAlignment="1" applyProtection="1">
      <alignment vertical="center" wrapText="1"/>
      <protection locked="0"/>
    </xf>
    <xf numFmtId="49" fontId="9" fillId="0" borderId="4" xfId="1" applyNumberFormat="1" applyBorder="1" applyProtection="1">
      <protection locked="0"/>
    </xf>
    <xf numFmtId="49" fontId="11" fillId="0" borderId="4" xfId="1" applyNumberFormat="1" applyFont="1" applyBorder="1" applyAlignment="1" applyProtection="1">
      <alignment vertical="center"/>
      <protection locked="0"/>
    </xf>
    <xf numFmtId="49" fontId="9" fillId="0" borderId="4" xfId="1" applyNumberFormat="1" applyBorder="1" applyAlignment="1" applyProtection="1">
      <alignment horizontal="center" vertical="center" wrapText="1"/>
      <protection locked="0"/>
    </xf>
    <xf numFmtId="49" fontId="11" fillId="0" borderId="39" xfId="1" applyNumberFormat="1" applyFont="1" applyBorder="1" applyAlignment="1" applyProtection="1">
      <alignment horizontal="center" vertical="center" wrapText="1"/>
      <protection locked="0"/>
    </xf>
    <xf numFmtId="49" fontId="29" fillId="0" borderId="35" xfId="1" applyNumberFormat="1" applyFont="1" applyBorder="1" applyAlignment="1" applyProtection="1">
      <alignment vertical="center"/>
      <protection locked="0"/>
    </xf>
    <xf numFmtId="49" fontId="30" fillId="0" borderId="35" xfId="1" applyNumberFormat="1" applyFont="1" applyBorder="1" applyAlignment="1" applyProtection="1">
      <alignment vertical="center"/>
      <protection locked="0"/>
    </xf>
    <xf numFmtId="49" fontId="9" fillId="0" borderId="35" xfId="1" applyNumberFormat="1" applyBorder="1" applyAlignment="1" applyProtection="1">
      <alignment vertical="center"/>
      <protection locked="0"/>
    </xf>
    <xf numFmtId="49" fontId="31" fillId="0" borderId="35" xfId="1" applyNumberFormat="1" applyFont="1" applyBorder="1" applyAlignment="1" applyProtection="1">
      <alignment wrapText="1"/>
      <protection locked="0"/>
    </xf>
    <xf numFmtId="49" fontId="32" fillId="0" borderId="35" xfId="1" applyNumberFormat="1" applyFont="1" applyBorder="1" applyAlignment="1" applyProtection="1">
      <alignment horizontal="center" vertical="center"/>
      <protection locked="0"/>
    </xf>
    <xf numFmtId="49" fontId="32" fillId="0" borderId="35" xfId="1" applyNumberFormat="1" applyFont="1" applyBorder="1" applyAlignment="1" applyProtection="1">
      <alignment horizontal="left" vertical="center" shrinkToFit="1"/>
      <protection locked="0"/>
    </xf>
    <xf numFmtId="49" fontId="10" fillId="0" borderId="36" xfId="2" applyNumberFormat="1" applyFill="1" applyBorder="1" applyAlignment="1" applyProtection="1">
      <alignment horizontal="center" vertical="center"/>
      <protection locked="0"/>
    </xf>
    <xf numFmtId="49" fontId="11" fillId="0" borderId="14" xfId="1" quotePrefix="1" applyNumberFormat="1" applyFont="1" applyBorder="1" applyAlignment="1" applyProtection="1">
      <alignment horizontal="left" vertical="top" wrapText="1"/>
      <protection locked="0"/>
    </xf>
  </cellXfs>
  <cellStyles count="3">
    <cellStyle name="常规" xfId="0" builtinId="0"/>
    <cellStyle name="常规 2" xfId="1" xr:uid="{425DE79F-5C78-4B5E-8B9F-957D2026A142}"/>
    <cellStyle name="超链接" xfId="2" builtinId="8"/>
  </cellStyles>
  <dxfs count="22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123825</xdr:colOff>
      <xdr:row>0</xdr:row>
      <xdr:rowOff>0</xdr:rowOff>
    </xdr:from>
    <xdr:ext cx="1276190" cy="457143"/>
    <xdr:pic>
      <xdr:nvPicPr>
        <xdr:cNvPr id="2" name="Grafik 1">
          <a:extLst>
            <a:ext uri="{FF2B5EF4-FFF2-40B4-BE49-F238E27FC236}">
              <a16:creationId xmlns:a16="http://schemas.microsoft.com/office/drawing/2014/main" id="{A9FC463C-7C90-4FAB-B264-006ED991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1825" y="0"/>
          <a:ext cx="1276190" cy="4571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123825</xdr:colOff>
      <xdr:row>0</xdr:row>
      <xdr:rowOff>0</xdr:rowOff>
    </xdr:from>
    <xdr:ext cx="1276190" cy="457143"/>
    <xdr:pic>
      <xdr:nvPicPr>
        <xdr:cNvPr id="2" name="Grafik 1">
          <a:extLst>
            <a:ext uri="{FF2B5EF4-FFF2-40B4-BE49-F238E27FC236}">
              <a16:creationId xmlns:a16="http://schemas.microsoft.com/office/drawing/2014/main" id="{EB4033E4-EA45-44F0-A7A0-85C26F0A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1825" y="0"/>
          <a:ext cx="1276190" cy="457143"/>
        </a:xfrm>
        <a:prstGeom prst="rect">
          <a:avLst/>
        </a:prstGeom>
      </xdr:spPr>
    </xdr:pic>
    <xdr:clientData/>
  </xdr:oneCellAnchor>
  <xdr:twoCellAnchor>
    <xdr:from>
      <xdr:col>10</xdr:col>
      <xdr:colOff>76201</xdr:colOff>
      <xdr:row>27</xdr:row>
      <xdr:rowOff>123825</xdr:rowOff>
    </xdr:from>
    <xdr:to>
      <xdr:col>16</xdr:col>
      <xdr:colOff>130734</xdr:colOff>
      <xdr:row>37</xdr:row>
      <xdr:rowOff>133350</xdr:rowOff>
    </xdr:to>
    <xdr:pic>
      <xdr:nvPicPr>
        <xdr:cNvPr id="3" name="图片 7">
          <a:extLst>
            <a:ext uri="{FF2B5EF4-FFF2-40B4-BE49-F238E27FC236}">
              <a16:creationId xmlns:a16="http://schemas.microsoft.com/office/drawing/2014/main" id="{523717DA-09D2-4DE0-A8AA-65032BDE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1" y="4495800"/>
          <a:ext cx="4626533" cy="1628775"/>
        </a:xfrm>
        <a:prstGeom prst="rect">
          <a:avLst/>
        </a:prstGeom>
        <a:noFill/>
      </xdr:spPr>
    </xdr:pic>
    <xdr:clientData/>
  </xdr:twoCellAnchor>
  <xdr:oneCellAnchor>
    <xdr:from>
      <xdr:col>28</xdr:col>
      <xdr:colOff>114301</xdr:colOff>
      <xdr:row>27</xdr:row>
      <xdr:rowOff>152400</xdr:rowOff>
    </xdr:from>
    <xdr:ext cx="1447799" cy="1923109"/>
    <xdr:pic>
      <xdr:nvPicPr>
        <xdr:cNvPr id="4" name="Picture 39">
          <a:extLst>
            <a:ext uri="{FF2B5EF4-FFF2-40B4-BE49-F238E27FC236}">
              <a16:creationId xmlns:a16="http://schemas.microsoft.com/office/drawing/2014/main" id="{32B56696-181E-4EE1-897B-ADB94A9E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50301" y="4524375"/>
          <a:ext cx="1447799" cy="19231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36</xdr:col>
      <xdr:colOff>85725</xdr:colOff>
      <xdr:row>27</xdr:row>
      <xdr:rowOff>47625</xdr:rowOff>
    </xdr:from>
    <xdr:ext cx="1812761" cy="1381125"/>
    <xdr:pic>
      <xdr:nvPicPr>
        <xdr:cNvPr id="5" name="Picture 1">
          <a:extLst>
            <a:ext uri="{FF2B5EF4-FFF2-40B4-BE49-F238E27FC236}">
              <a16:creationId xmlns:a16="http://schemas.microsoft.com/office/drawing/2014/main" id="{3A7AC461-4006-4E48-B580-F190A200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517725" y="4419600"/>
          <a:ext cx="1812761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46</xdr:col>
      <xdr:colOff>1</xdr:colOff>
      <xdr:row>31</xdr:row>
      <xdr:rowOff>57150</xdr:rowOff>
    </xdr:from>
    <xdr:ext cx="1762124" cy="1364550"/>
    <xdr:pic>
      <xdr:nvPicPr>
        <xdr:cNvPr id="6" name="Picture 4">
          <a:extLst>
            <a:ext uri="{FF2B5EF4-FFF2-40B4-BE49-F238E27FC236}">
              <a16:creationId xmlns:a16="http://schemas.microsoft.com/office/drawing/2014/main" id="{9F4CBF68-717A-4BCE-99D5-BA57741E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052001" y="5076825"/>
          <a:ext cx="1762124" cy="136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h2nj\Downloads\25152339_Change_Request_Supplier_Template_V3_1_07_05_2024%20(2).xlsx" TargetMode="External"/><Relationship Id="rId1" Type="http://schemas.openxmlformats.org/officeDocument/2006/relationships/externalLinkPath" Target="file:///C:\Users\soh2nj\Downloads\25152339_Change_Request_Supplier_Template_V3_1_07_05_202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40_QM_Supplier\I_Mitarbeiter\Poehler\05_Processes_GST\1.%20GST_Qualification\Change%20Management\1.%20CRF_Change%20Request%20Form\CRS_Template_V2.0_FInal%20Version_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x Reason for Change "/>
      <sheetName val="Factory Address List"/>
      <sheetName val="change history"/>
      <sheetName val="Additional Report 1"/>
    </sheetNames>
    <sheetDataSet>
      <sheetData sheetId="0" refreshError="1"/>
      <sheetData sheetId="1">
        <row r="7">
          <cell r="B7" t="str">
            <v>Cooking</v>
          </cell>
          <cell r="C7" t="str">
            <v>France</v>
          </cell>
          <cell r="D7" t="str">
            <v xml:space="preserve"> Illkirch 
Cedex</v>
          </cell>
        </row>
        <row r="8">
          <cell r="B8" t="str">
            <v>Cooking</v>
          </cell>
          <cell r="C8" t="str">
            <v>Spain</v>
          </cell>
          <cell r="D8" t="str">
            <v>Montanana</v>
          </cell>
        </row>
        <row r="9">
          <cell r="B9" t="str">
            <v>Cooking</v>
          </cell>
          <cell r="C9" t="str">
            <v>China</v>
          </cell>
          <cell r="D9" t="str">
            <v>Nanjing</v>
          </cell>
        </row>
        <row r="10">
          <cell r="B10" t="str">
            <v>Cooking</v>
          </cell>
          <cell r="C10" t="str">
            <v>USA</v>
          </cell>
          <cell r="D10" t="str">
            <v>New Bern</v>
          </cell>
        </row>
        <row r="11">
          <cell r="B11" t="str">
            <v>Cooking</v>
          </cell>
          <cell r="C11" t="str">
            <v>Spain</v>
          </cell>
          <cell r="D11" t="str">
            <v>Santander</v>
          </cell>
        </row>
        <row r="12">
          <cell r="B12" t="str">
            <v>Cooking</v>
          </cell>
          <cell r="C12" t="str">
            <v>Germany</v>
          </cell>
          <cell r="D12" t="str">
            <v>Traunreut</v>
          </cell>
        </row>
        <row r="13">
          <cell r="B13" t="str">
            <v>Cooking</v>
          </cell>
          <cell r="C13" t="str">
            <v>Poland</v>
          </cell>
          <cell r="D13" t="str">
            <v>Wroclaw</v>
          </cell>
        </row>
        <row r="14">
          <cell r="B14" t="str">
            <v>Cooking</v>
          </cell>
          <cell r="C14" t="str">
            <v>India</v>
          </cell>
          <cell r="D14" t="str">
            <v>Tamilnadu</v>
          </cell>
        </row>
        <row r="15">
          <cell r="B15" t="str">
            <v>Consumer
Products</v>
          </cell>
          <cell r="C15" t="str">
            <v>Germany</v>
          </cell>
          <cell r="D15" t="str">
            <v>Bad Neustadt</v>
          </cell>
        </row>
        <row r="16">
          <cell r="B16" t="str">
            <v>Consumer
Products</v>
          </cell>
          <cell r="C16" t="str">
            <v>Turkey</v>
          </cell>
          <cell r="D16" t="str">
            <v>Cerkezkoy</v>
          </cell>
        </row>
        <row r="17">
          <cell r="B17" t="str">
            <v>Consumer
Products</v>
          </cell>
          <cell r="C17" t="str">
            <v>Slovenia</v>
          </cell>
          <cell r="D17" t="str">
            <v>Nazarje</v>
          </cell>
        </row>
        <row r="18">
          <cell r="B18" t="str">
            <v>Consumer
Products</v>
          </cell>
          <cell r="C18" t="str">
            <v>China</v>
          </cell>
          <cell r="D18" t="str">
            <v>Nanjing</v>
          </cell>
        </row>
        <row r="19">
          <cell r="B19" t="str">
            <v>Consumer
Products</v>
          </cell>
          <cell r="C19" t="str">
            <v>Germany</v>
          </cell>
          <cell r="D19" t="str">
            <v>Traunreut</v>
          </cell>
        </row>
        <row r="20">
          <cell r="B20" t="str">
            <v>Consumer
Products</v>
          </cell>
          <cell r="C20" t="str">
            <v>Spain</v>
          </cell>
          <cell r="D20" t="str">
            <v>Vitoria</v>
          </cell>
        </row>
        <row r="21">
          <cell r="B21" t="str">
            <v>Consumer
Products</v>
          </cell>
          <cell r="C21" t="str">
            <v>Poland</v>
          </cell>
          <cell r="D21" t="str">
            <v>Glogow
Malopolski</v>
          </cell>
        </row>
        <row r="24">
          <cell r="B24" t="str">
            <v>Dishcare</v>
          </cell>
          <cell r="C24" t="str">
            <v>Germany</v>
          </cell>
          <cell r="D24" t="str">
            <v>Dillingen</v>
          </cell>
        </row>
        <row r="25">
          <cell r="B25" t="str">
            <v>Dishcare</v>
          </cell>
          <cell r="C25" t="str">
            <v>Spain</v>
          </cell>
          <cell r="D25" t="str">
            <v xml:space="preserve"> Esquiroz</v>
          </cell>
        </row>
        <row r="26">
          <cell r="B26" t="str">
            <v>Dishcare</v>
          </cell>
          <cell r="C26" t="str">
            <v>Turkey</v>
          </cell>
          <cell r="D26" t="str">
            <v>Cerkezkoy</v>
          </cell>
        </row>
        <row r="27">
          <cell r="B27" t="str">
            <v>Dishcare</v>
          </cell>
          <cell r="C27" t="str">
            <v>Poland</v>
          </cell>
          <cell r="D27" t="str">
            <v>Lodz</v>
          </cell>
        </row>
        <row r="28">
          <cell r="B28" t="str">
            <v>Dishcare</v>
          </cell>
        </row>
        <row r="29">
          <cell r="B29" t="str">
            <v>Dishcare</v>
          </cell>
          <cell r="C29" t="str">
            <v>USA</v>
          </cell>
          <cell r="D29" t="str">
            <v>New Bern</v>
          </cell>
        </row>
        <row r="30">
          <cell r="B30" t="str">
            <v>Dishcare</v>
          </cell>
          <cell r="C30" t="str">
            <v>China</v>
          </cell>
          <cell r="D30" t="str">
            <v>Chuzhou</v>
          </cell>
        </row>
        <row r="35">
          <cell r="B35" t="str">
            <v xml:space="preserve">Laundry </v>
          </cell>
          <cell r="C35" t="str">
            <v>Spain</v>
          </cell>
          <cell r="D35" t="str">
            <v>La Cartuja</v>
          </cell>
        </row>
        <row r="36">
          <cell r="B36" t="str">
            <v xml:space="preserve">Laundry </v>
          </cell>
          <cell r="C36" t="str">
            <v>India</v>
          </cell>
          <cell r="D36" t="str">
            <v>Tamilnadu</v>
          </cell>
        </row>
        <row r="37">
          <cell r="B37" t="str">
            <v xml:space="preserve">Laundry </v>
          </cell>
          <cell r="C37" t="str">
            <v>Poland</v>
          </cell>
          <cell r="D37" t="str">
            <v>Lodz</v>
          </cell>
        </row>
        <row r="38">
          <cell r="B38" t="str">
            <v xml:space="preserve">Laundry </v>
          </cell>
          <cell r="C38" t="str">
            <v>Turkey</v>
          </cell>
          <cell r="D38" t="str">
            <v>Cerkezkoy</v>
          </cell>
        </row>
        <row r="39">
          <cell r="B39" t="str">
            <v xml:space="preserve">Laundry </v>
          </cell>
          <cell r="C39" t="str">
            <v>Poland</v>
          </cell>
          <cell r="D39" t="str">
            <v>Lodz</v>
          </cell>
        </row>
        <row r="40">
          <cell r="B40" t="str">
            <v xml:space="preserve">Laundry </v>
          </cell>
          <cell r="C40" t="str">
            <v>Germany</v>
          </cell>
          <cell r="D40" t="str">
            <v>Nauen</v>
          </cell>
        </row>
        <row r="41">
          <cell r="B41" t="str">
            <v xml:space="preserve">Laundry </v>
          </cell>
          <cell r="C41" t="str">
            <v>China</v>
          </cell>
          <cell r="D41" t="str">
            <v>Nanjing</v>
          </cell>
        </row>
        <row r="44">
          <cell r="B44" t="str">
            <v>Cooling</v>
          </cell>
          <cell r="C44" t="str">
            <v>China</v>
          </cell>
          <cell r="D44" t="str">
            <v>Chuzhou</v>
          </cell>
        </row>
        <row r="45">
          <cell r="B45" t="str">
            <v>Cooling</v>
          </cell>
          <cell r="C45" t="str">
            <v>Peru</v>
          </cell>
          <cell r="D45" t="str">
            <v>Callao-Lima</v>
          </cell>
        </row>
        <row r="46">
          <cell r="B46" t="str">
            <v>Cooling</v>
          </cell>
          <cell r="C46" t="str">
            <v>Spain</v>
          </cell>
          <cell r="D46" t="str">
            <v>Esquiroz</v>
          </cell>
        </row>
        <row r="47">
          <cell r="B47" t="str">
            <v>Cooling</v>
          </cell>
          <cell r="C47" t="str">
            <v>Germany</v>
          </cell>
          <cell r="D47" t="str">
            <v>Giengen</v>
          </cell>
        </row>
        <row r="48">
          <cell r="B48" t="str">
            <v>Cooling</v>
          </cell>
          <cell r="C48" t="str">
            <v>Turkey</v>
          </cell>
          <cell r="D48" t="str">
            <v>Cerkezkoy</v>
          </cell>
        </row>
        <row r="49">
          <cell r="B49" t="str">
            <v>Cooling</v>
          </cell>
          <cell r="C49" t="str">
            <v>Russia</v>
          </cell>
          <cell r="D49" t="str">
            <v>Saint
Petersburg</v>
          </cell>
        </row>
        <row r="50">
          <cell r="B50" t="str">
            <v>Cooling</v>
          </cell>
          <cell r="C50" t="str">
            <v>Poland</v>
          </cell>
          <cell r="D50" t="str">
            <v>Wroclaw</v>
          </cell>
        </row>
        <row r="51">
          <cell r="B51" t="str">
            <v>Cooling</v>
          </cell>
          <cell r="C51" t="str">
            <v>India</v>
          </cell>
          <cell r="D51" t="str">
            <v>Tamilnadu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_Change Request Form"/>
      <sheetName val="Matrix Reason for Change"/>
      <sheetName val="Factory Address List"/>
      <sheetName val="change history"/>
      <sheetName val="Additional Report 1"/>
    </sheetNames>
    <sheetDataSet>
      <sheetData sheetId="0" refreshError="1"/>
      <sheetData sheetId="1" refreshError="1"/>
      <sheetData sheetId="2">
        <row r="7">
          <cell r="B7" t="str">
            <v>Cooking</v>
          </cell>
          <cell r="C7" t="str">
            <v>France</v>
          </cell>
          <cell r="D7" t="str">
            <v xml:space="preserve"> Illkirch 
Cedex</v>
          </cell>
        </row>
        <row r="8">
          <cell r="B8" t="str">
            <v>Cooking</v>
          </cell>
          <cell r="C8" t="str">
            <v>Spain</v>
          </cell>
          <cell r="D8" t="str">
            <v>Montanana</v>
          </cell>
        </row>
        <row r="9">
          <cell r="B9" t="str">
            <v>Cooking</v>
          </cell>
          <cell r="C9" t="str">
            <v>China</v>
          </cell>
          <cell r="D9" t="str">
            <v>Nanjing</v>
          </cell>
        </row>
        <row r="10">
          <cell r="B10" t="str">
            <v>Cooking</v>
          </cell>
          <cell r="C10" t="str">
            <v>USA</v>
          </cell>
          <cell r="D10" t="str">
            <v>New Bern</v>
          </cell>
        </row>
        <row r="11">
          <cell r="B11" t="str">
            <v>Cooking</v>
          </cell>
          <cell r="C11" t="str">
            <v>Spain</v>
          </cell>
          <cell r="D11" t="str">
            <v>Santander</v>
          </cell>
        </row>
        <row r="12">
          <cell r="B12" t="str">
            <v>Cooking</v>
          </cell>
          <cell r="C12" t="str">
            <v>Germany</v>
          </cell>
          <cell r="D12" t="str">
            <v>Traunreut</v>
          </cell>
        </row>
        <row r="13">
          <cell r="B13" t="str">
            <v>Cooking</v>
          </cell>
          <cell r="C13" t="str">
            <v>Poland</v>
          </cell>
          <cell r="D13" t="str">
            <v>Wroclaw</v>
          </cell>
        </row>
        <row r="14">
          <cell r="B14" t="str">
            <v>Cooking</v>
          </cell>
          <cell r="C14" t="str">
            <v>India</v>
          </cell>
          <cell r="D14" t="str">
            <v>Tamilnadu</v>
          </cell>
        </row>
        <row r="15">
          <cell r="B15" t="str">
            <v>Consumer
Products</v>
          </cell>
          <cell r="C15" t="str">
            <v>Germany</v>
          </cell>
          <cell r="D15" t="str">
            <v>Bad Neustadt</v>
          </cell>
        </row>
        <row r="16">
          <cell r="B16" t="str">
            <v>Consumer
Products</v>
          </cell>
          <cell r="C16" t="str">
            <v>Turkey</v>
          </cell>
          <cell r="D16" t="str">
            <v>Cerkezkoy</v>
          </cell>
        </row>
        <row r="17">
          <cell r="B17" t="str">
            <v>Consumer
Products</v>
          </cell>
          <cell r="C17" t="str">
            <v>Slovenia</v>
          </cell>
          <cell r="D17" t="str">
            <v>Nazarje</v>
          </cell>
        </row>
        <row r="18">
          <cell r="B18" t="str">
            <v>Consumer
Products</v>
          </cell>
          <cell r="C18" t="str">
            <v>China</v>
          </cell>
          <cell r="D18" t="str">
            <v>Nanjing</v>
          </cell>
        </row>
        <row r="19">
          <cell r="B19" t="str">
            <v>Consumer
Products</v>
          </cell>
          <cell r="C19" t="str">
            <v>Germany</v>
          </cell>
          <cell r="D19" t="str">
            <v>Traunreut</v>
          </cell>
        </row>
        <row r="20">
          <cell r="B20" t="str">
            <v>Consumer
Products</v>
          </cell>
          <cell r="C20" t="str">
            <v>Spain</v>
          </cell>
          <cell r="D20" t="str">
            <v>Vitoria</v>
          </cell>
        </row>
        <row r="21">
          <cell r="B21" t="str">
            <v>Consumer
Products</v>
          </cell>
          <cell r="C21" t="str">
            <v>Poland</v>
          </cell>
          <cell r="D21" t="str">
            <v>Glogow
Malopolski</v>
          </cell>
        </row>
        <row r="24">
          <cell r="B24" t="str">
            <v>Dishcare</v>
          </cell>
          <cell r="C24" t="str">
            <v>Germany</v>
          </cell>
          <cell r="D24" t="str">
            <v>Dillingen</v>
          </cell>
        </row>
        <row r="25">
          <cell r="B25" t="str">
            <v>Dishcare</v>
          </cell>
          <cell r="C25" t="str">
            <v>Spain</v>
          </cell>
          <cell r="D25" t="str">
            <v xml:space="preserve"> Esquiroz</v>
          </cell>
        </row>
        <row r="26">
          <cell r="B26" t="str">
            <v>Dishcare</v>
          </cell>
          <cell r="C26" t="str">
            <v>Turkey</v>
          </cell>
          <cell r="D26" t="str">
            <v>Cerkezkoy</v>
          </cell>
        </row>
        <row r="27">
          <cell r="B27" t="str">
            <v>Dishcare</v>
          </cell>
          <cell r="C27" t="str">
            <v>Poland</v>
          </cell>
          <cell r="D27" t="str">
            <v>Lodz</v>
          </cell>
        </row>
        <row r="28">
          <cell r="B28" t="str">
            <v>Dishcare</v>
          </cell>
        </row>
        <row r="29">
          <cell r="B29" t="str">
            <v>Dishcare</v>
          </cell>
          <cell r="C29" t="str">
            <v>USA</v>
          </cell>
          <cell r="D29" t="str">
            <v>New Bern</v>
          </cell>
        </row>
        <row r="30">
          <cell r="B30" t="str">
            <v>Dishcare</v>
          </cell>
          <cell r="C30" t="str">
            <v>China</v>
          </cell>
          <cell r="D30" t="str">
            <v>Chuzhou</v>
          </cell>
        </row>
        <row r="35">
          <cell r="B35" t="str">
            <v xml:space="preserve">Laundry </v>
          </cell>
          <cell r="C35" t="str">
            <v>Spain</v>
          </cell>
          <cell r="D35" t="str">
            <v>La Cartuja</v>
          </cell>
        </row>
        <row r="36">
          <cell r="B36" t="str">
            <v xml:space="preserve">Laundry </v>
          </cell>
          <cell r="C36" t="str">
            <v>India</v>
          </cell>
          <cell r="D36" t="str">
            <v>Tamilnadu</v>
          </cell>
        </row>
        <row r="37">
          <cell r="B37" t="str">
            <v xml:space="preserve">Laundry </v>
          </cell>
          <cell r="C37" t="str">
            <v>Poland</v>
          </cell>
          <cell r="D37" t="str">
            <v>Lodz</v>
          </cell>
        </row>
        <row r="38">
          <cell r="B38" t="str">
            <v xml:space="preserve">Laundry </v>
          </cell>
          <cell r="C38" t="str">
            <v>Turkey</v>
          </cell>
          <cell r="D38" t="str">
            <v>Cerkezkoy</v>
          </cell>
        </row>
        <row r="39">
          <cell r="B39" t="str">
            <v xml:space="preserve">Laundry </v>
          </cell>
          <cell r="C39" t="str">
            <v>Poland</v>
          </cell>
          <cell r="D39" t="str">
            <v>Lodz</v>
          </cell>
        </row>
        <row r="40">
          <cell r="B40" t="str">
            <v xml:space="preserve">Laundry </v>
          </cell>
          <cell r="C40" t="str">
            <v>Germany</v>
          </cell>
          <cell r="D40" t="str">
            <v>Nauen</v>
          </cell>
        </row>
        <row r="41">
          <cell r="B41" t="str">
            <v xml:space="preserve">Laundry </v>
          </cell>
          <cell r="C41" t="str">
            <v>China</v>
          </cell>
          <cell r="D41" t="str">
            <v>Nanjing</v>
          </cell>
        </row>
        <row r="44">
          <cell r="B44" t="str">
            <v>Cooling</v>
          </cell>
          <cell r="C44" t="str">
            <v>China</v>
          </cell>
          <cell r="D44" t="str">
            <v>Chuzhou</v>
          </cell>
        </row>
        <row r="45">
          <cell r="B45" t="str">
            <v>Cooling</v>
          </cell>
          <cell r="C45" t="str">
            <v>Peru</v>
          </cell>
          <cell r="D45" t="str">
            <v>Callao-Lima</v>
          </cell>
        </row>
        <row r="46">
          <cell r="B46" t="str">
            <v>Cooling</v>
          </cell>
          <cell r="C46" t="str">
            <v>Spain</v>
          </cell>
          <cell r="D46" t="str">
            <v>Esquiroz</v>
          </cell>
        </row>
        <row r="47">
          <cell r="B47" t="str">
            <v>Cooling</v>
          </cell>
          <cell r="C47" t="str">
            <v>Germany</v>
          </cell>
          <cell r="D47" t="str">
            <v>Giengen</v>
          </cell>
        </row>
        <row r="48">
          <cell r="B48" t="str">
            <v>Cooling</v>
          </cell>
          <cell r="C48" t="str">
            <v>Turkey</v>
          </cell>
          <cell r="D48" t="str">
            <v>Cerkezkoy</v>
          </cell>
        </row>
        <row r="49">
          <cell r="B49" t="str">
            <v>Cooling</v>
          </cell>
          <cell r="C49" t="str">
            <v>Russia</v>
          </cell>
          <cell r="D49" t="str">
            <v>Saint
Petersburg</v>
          </cell>
        </row>
        <row r="50">
          <cell r="B50" t="str">
            <v>Cooling</v>
          </cell>
          <cell r="C50" t="str">
            <v>Poland</v>
          </cell>
          <cell r="D50" t="str">
            <v>Wroclaw</v>
          </cell>
        </row>
        <row r="51">
          <cell r="B51" t="str">
            <v>Cooling</v>
          </cell>
          <cell r="C51" t="str">
            <v>India</v>
          </cell>
          <cell r="D51" t="str">
            <v>Tamilnadu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hyperlink" Target="mailto:m.mustermann@supplier1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3B11-7E5A-460B-851C-EDAE01B95814}">
  <sheetPr>
    <pageSetUpPr fitToPage="1"/>
  </sheetPr>
  <dimension ref="A1:BN126"/>
  <sheetViews>
    <sheetView showGridLines="0" tabSelected="1" topLeftCell="A53" zoomScaleNormal="100" workbookViewId="0">
      <selection activeCell="BO91" sqref="BO91"/>
    </sheetView>
  </sheetViews>
  <sheetFormatPr defaultColWidth="11.42578125" defaultRowHeight="12.75"/>
  <cols>
    <col min="1" max="1" width="1.7109375" style="48" customWidth="1"/>
    <col min="2" max="56" width="2.85546875" style="48" customWidth="1"/>
    <col min="57" max="57" width="1.5703125" style="48" customWidth="1"/>
    <col min="58" max="58" width="9.5703125" style="48" hidden="1" customWidth="1"/>
    <col min="59" max="59" width="30.7109375" style="48" hidden="1" customWidth="1"/>
    <col min="60" max="60" width="147.28515625" style="49" hidden="1" customWidth="1"/>
    <col min="61" max="61" width="22.5703125" style="49" hidden="1" customWidth="1"/>
    <col min="62" max="62" width="11.7109375" style="49" hidden="1" customWidth="1"/>
    <col min="63" max="63" width="11.42578125" style="48" hidden="1" customWidth="1"/>
    <col min="64" max="64" width="18.28515625" style="48" hidden="1" customWidth="1"/>
    <col min="65" max="16384" width="11.42578125" style="48"/>
  </cols>
  <sheetData>
    <row r="1" spans="1:66" ht="36.75" customHeight="1">
      <c r="A1" s="338"/>
      <c r="B1" s="341" t="s">
        <v>84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0"/>
      <c r="X1" s="339"/>
      <c r="Y1" s="339"/>
      <c r="Z1" s="339"/>
      <c r="AA1" s="339"/>
      <c r="AB1" s="339"/>
      <c r="AC1" s="339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7"/>
      <c r="AU1" s="337"/>
      <c r="AV1" s="337"/>
      <c r="AW1" s="337"/>
      <c r="AX1" s="336"/>
      <c r="AY1" s="336"/>
      <c r="AZ1" s="336"/>
      <c r="BA1" s="336"/>
      <c r="BB1" s="336"/>
      <c r="BC1" s="336" t="s">
        <v>83</v>
      </c>
      <c r="BD1" s="336"/>
      <c r="BK1" s="335" t="s">
        <v>82</v>
      </c>
      <c r="BL1" s="334"/>
    </row>
    <row r="2" spans="1:66" ht="18" customHeight="1">
      <c r="A2" s="320"/>
      <c r="B2" s="333" t="s">
        <v>81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20"/>
      <c r="T2" s="332"/>
      <c r="U2" s="331"/>
      <c r="V2" s="331"/>
      <c r="W2" s="331"/>
      <c r="X2" s="331"/>
      <c r="Y2" s="331"/>
      <c r="Z2" s="331"/>
      <c r="AA2" s="330"/>
      <c r="AB2" s="329"/>
      <c r="AC2" s="329"/>
      <c r="AD2" s="329"/>
      <c r="AE2" s="329"/>
      <c r="AF2" s="329"/>
      <c r="AG2" s="329"/>
      <c r="AH2" s="329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7"/>
      <c r="AW2" s="327"/>
      <c r="AX2" s="327"/>
      <c r="AY2" s="326"/>
      <c r="AZ2" s="326"/>
      <c r="BA2" s="326"/>
      <c r="BB2" s="326"/>
      <c r="BC2" s="326"/>
      <c r="BD2" s="326"/>
      <c r="BF2" s="191"/>
      <c r="BG2" s="325"/>
      <c r="BH2" s="190"/>
      <c r="BI2" s="190"/>
      <c r="BJ2" s="324"/>
      <c r="BK2" s="323"/>
      <c r="BL2" s="322"/>
    </row>
    <row r="3" spans="1:66" ht="14.25" customHeight="1" thickBot="1">
      <c r="A3" s="320"/>
      <c r="C3" s="193" t="s">
        <v>80</v>
      </c>
      <c r="AA3" s="320"/>
      <c r="AB3" s="320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F3" s="191"/>
      <c r="BG3" s="190" t="str">
        <f>BJ3&amp;" - "&amp;BI3</f>
        <v xml:space="preserve"> Illkirch 
Cedex - France</v>
      </c>
      <c r="BH3" s="190" t="str">
        <f>'[1]Factory Address List'!B7</f>
        <v>Cooking</v>
      </c>
      <c r="BI3" s="190" t="str">
        <f>'[1]Factory Address List'!C7</f>
        <v>France</v>
      </c>
      <c r="BJ3" s="190" t="str">
        <f>'[1]Factory Address List'!D7</f>
        <v xml:space="preserve"> Illkirch 
Cedex</v>
      </c>
      <c r="BK3" s="320"/>
      <c r="BL3" s="320"/>
    </row>
    <row r="4" spans="1:66" ht="14.25" customHeight="1">
      <c r="A4" s="319"/>
      <c r="B4" s="318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6"/>
      <c r="U4" s="315" t="s">
        <v>111</v>
      </c>
      <c r="V4" s="314"/>
      <c r="W4" s="314"/>
      <c r="X4" s="314"/>
      <c r="Y4" s="314"/>
      <c r="Z4" s="313"/>
      <c r="AA4" s="312" t="s">
        <v>114</v>
      </c>
      <c r="AB4" s="311"/>
      <c r="AC4" s="311"/>
      <c r="AD4" s="311"/>
      <c r="AE4" s="311"/>
      <c r="AF4" s="310"/>
      <c r="AG4" s="309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7"/>
      <c r="BF4" s="191"/>
      <c r="BG4" s="190" t="str">
        <f>BJ4&amp;" - "&amp;BI4</f>
        <v>Montanana - Spain</v>
      </c>
      <c r="BH4" s="190" t="str">
        <f>'[1]Factory Address List'!B8</f>
        <v>Cooking</v>
      </c>
      <c r="BI4" s="190" t="str">
        <f>'[1]Factory Address List'!C8</f>
        <v>Spain</v>
      </c>
      <c r="BJ4" s="190" t="str">
        <f>'[1]Factory Address List'!D8</f>
        <v>Montanana</v>
      </c>
      <c r="BK4" s="306"/>
    </row>
    <row r="5" spans="1:66" ht="14.25" customHeight="1">
      <c r="A5" s="192"/>
      <c r="B5" s="275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3"/>
      <c r="U5" s="284"/>
      <c r="V5" s="283"/>
      <c r="W5" s="283"/>
      <c r="X5" s="283"/>
      <c r="Y5" s="283"/>
      <c r="Z5" s="282"/>
      <c r="AA5" s="303"/>
      <c r="AB5" s="302"/>
      <c r="AC5" s="302"/>
      <c r="AD5" s="302"/>
      <c r="AE5" s="302"/>
      <c r="AF5" s="301"/>
      <c r="AG5" s="300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8"/>
      <c r="BF5" s="191"/>
      <c r="BG5" s="190" t="str">
        <f>BJ5&amp;" - "&amp;BI5</f>
        <v>Nanjing - China</v>
      </c>
      <c r="BH5" s="190" t="str">
        <f>'[1]Factory Address List'!B9</f>
        <v>Cooking</v>
      </c>
      <c r="BI5" s="190" t="str">
        <f>'[1]Factory Address List'!C9</f>
        <v>China</v>
      </c>
      <c r="BJ5" s="190" t="str">
        <f>'[1]Factory Address List'!D9</f>
        <v>Nanjing</v>
      </c>
    </row>
    <row r="6" spans="1:66" ht="14.25" customHeight="1">
      <c r="A6" s="192"/>
      <c r="B6" s="281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79"/>
      <c r="U6" s="292" t="s">
        <v>110</v>
      </c>
      <c r="V6" s="291"/>
      <c r="W6" s="291"/>
      <c r="X6" s="291"/>
      <c r="Y6" s="291"/>
      <c r="Z6" s="290"/>
      <c r="AA6" s="303"/>
      <c r="AB6" s="302"/>
      <c r="AC6" s="302"/>
      <c r="AD6" s="302"/>
      <c r="AE6" s="302"/>
      <c r="AF6" s="301"/>
      <c r="AG6" s="300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8"/>
      <c r="BF6" s="191"/>
      <c r="BG6" s="190" t="str">
        <f>BJ6&amp;" - "&amp;BI6</f>
        <v>New Bern - USA</v>
      </c>
      <c r="BH6" s="190" t="str">
        <f>'[1]Factory Address List'!B10</f>
        <v>Cooking</v>
      </c>
      <c r="BI6" s="190" t="str">
        <f>'[1]Factory Address List'!C10</f>
        <v>USA</v>
      </c>
      <c r="BJ6" s="190" t="str">
        <f>'[1]Factory Address List'!D10</f>
        <v>New Bern</v>
      </c>
      <c r="BM6" s="305"/>
      <c r="BN6" s="304"/>
    </row>
    <row r="7" spans="1:66" ht="14.25" customHeight="1">
      <c r="A7" s="192"/>
      <c r="B7" s="275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3"/>
      <c r="U7" s="284"/>
      <c r="V7" s="283"/>
      <c r="W7" s="283"/>
      <c r="X7" s="283"/>
      <c r="Y7" s="283"/>
      <c r="Z7" s="282"/>
      <c r="AA7" s="303"/>
      <c r="AB7" s="302"/>
      <c r="AC7" s="302"/>
      <c r="AD7" s="302"/>
      <c r="AE7" s="302"/>
      <c r="AF7" s="301"/>
      <c r="AG7" s="300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8"/>
      <c r="BF7" s="191"/>
      <c r="BG7" s="190" t="str">
        <f>BJ7&amp;" - "&amp;BI7</f>
        <v>Santander - Spain</v>
      </c>
      <c r="BH7" s="190" t="str">
        <f>'[1]Factory Address List'!B11</f>
        <v>Cooking</v>
      </c>
      <c r="BI7" s="190" t="str">
        <f>'[1]Factory Address List'!C11</f>
        <v>Spain</v>
      </c>
      <c r="BJ7" s="190" t="str">
        <f>'[1]Factory Address List'!D11</f>
        <v>Santander</v>
      </c>
      <c r="BM7" s="305"/>
      <c r="BN7" s="304"/>
    </row>
    <row r="8" spans="1:66" ht="14.25" customHeight="1">
      <c r="A8" s="192"/>
      <c r="B8" s="281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79"/>
      <c r="U8" s="292" t="s">
        <v>76</v>
      </c>
      <c r="V8" s="291"/>
      <c r="W8" s="291"/>
      <c r="X8" s="291"/>
      <c r="Y8" s="291"/>
      <c r="Z8" s="290"/>
      <c r="AA8" s="303"/>
      <c r="AB8" s="302"/>
      <c r="AC8" s="302"/>
      <c r="AD8" s="302"/>
      <c r="AE8" s="302"/>
      <c r="AF8" s="301"/>
      <c r="AG8" s="300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8"/>
      <c r="BF8" s="191"/>
      <c r="BG8" s="190" t="str">
        <f>BJ8&amp;" - "&amp;BI8</f>
        <v>Traunreut - Germany</v>
      </c>
      <c r="BH8" s="190" t="str">
        <f>'[1]Factory Address List'!B12</f>
        <v>Cooking</v>
      </c>
      <c r="BI8" s="190" t="str">
        <f>'[1]Factory Address List'!C12</f>
        <v>Germany</v>
      </c>
      <c r="BJ8" s="190" t="str">
        <f>'[1]Factory Address List'!D12</f>
        <v>Traunreut</v>
      </c>
    </row>
    <row r="9" spans="1:66" ht="14.25" customHeight="1">
      <c r="A9" s="192"/>
      <c r="B9" s="275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3"/>
      <c r="U9" s="284"/>
      <c r="V9" s="283"/>
      <c r="W9" s="283"/>
      <c r="X9" s="283"/>
      <c r="Y9" s="283"/>
      <c r="Z9" s="282"/>
      <c r="AA9" s="269"/>
      <c r="AB9" s="268"/>
      <c r="AC9" s="268"/>
      <c r="AD9" s="268"/>
      <c r="AE9" s="268"/>
      <c r="AF9" s="267"/>
      <c r="AG9" s="297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5"/>
      <c r="BF9" s="191"/>
      <c r="BG9" s="190" t="str">
        <f>BJ9&amp;" - "&amp;BI9</f>
        <v>Wroclaw - Poland</v>
      </c>
      <c r="BH9" s="190" t="str">
        <f>'[1]Factory Address List'!B13</f>
        <v>Cooking</v>
      </c>
      <c r="BI9" s="190" t="str">
        <f>'[1]Factory Address List'!C13</f>
        <v>Poland</v>
      </c>
      <c r="BJ9" s="190" t="str">
        <f>'[1]Factory Address List'!D13</f>
        <v>Wroclaw</v>
      </c>
    </row>
    <row r="10" spans="1:66" ht="14.25" customHeight="1">
      <c r="A10" s="192"/>
      <c r="B10" s="263"/>
      <c r="C10" s="259"/>
      <c r="D10" s="259"/>
      <c r="E10" s="259"/>
      <c r="F10" s="259"/>
      <c r="G10" s="259"/>
      <c r="H10" s="277" t="s">
        <v>112</v>
      </c>
      <c r="I10" s="277"/>
      <c r="J10" s="277"/>
      <c r="K10" s="294"/>
      <c r="L10" s="260"/>
      <c r="M10" s="259"/>
      <c r="N10" s="259"/>
      <c r="O10" s="259"/>
      <c r="P10" s="259"/>
      <c r="Q10" s="259"/>
      <c r="R10" s="259"/>
      <c r="S10" s="259"/>
      <c r="T10" s="293"/>
      <c r="U10" s="292" t="s">
        <v>113</v>
      </c>
      <c r="V10" s="291"/>
      <c r="W10" s="291"/>
      <c r="X10" s="291"/>
      <c r="Y10" s="291"/>
      <c r="Z10" s="290"/>
      <c r="AA10" s="256" t="s">
        <v>115</v>
      </c>
      <c r="AB10" s="255"/>
      <c r="AC10" s="255"/>
      <c r="AD10" s="255"/>
      <c r="AE10" s="255"/>
      <c r="AF10" s="254"/>
      <c r="AG10" s="253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1"/>
      <c r="BF10" s="191"/>
      <c r="BG10" s="190" t="str">
        <f>BJ10&amp;" - "&amp;BI10</f>
        <v>Tamilnadu - India</v>
      </c>
      <c r="BH10" s="190" t="str">
        <f>'[1]Factory Address List'!B14</f>
        <v>Cooking</v>
      </c>
      <c r="BI10" s="190" t="str">
        <f>'[1]Factory Address List'!C14</f>
        <v>India</v>
      </c>
      <c r="BJ10" s="190" t="str">
        <f>'[1]Factory Address List'!D14</f>
        <v>Tamilnadu</v>
      </c>
    </row>
    <row r="11" spans="1:66" ht="14.25" customHeight="1">
      <c r="A11" s="192"/>
      <c r="B11" s="289"/>
      <c r="C11" s="286"/>
      <c r="D11" s="286"/>
      <c r="E11" s="286"/>
      <c r="F11" s="286"/>
      <c r="G11" s="286"/>
      <c r="H11" s="271"/>
      <c r="I11" s="271"/>
      <c r="J11" s="271"/>
      <c r="K11" s="288"/>
      <c r="L11" s="287"/>
      <c r="M11" s="286"/>
      <c r="N11" s="286"/>
      <c r="O11" s="286"/>
      <c r="P11" s="286"/>
      <c r="Q11" s="286"/>
      <c r="R11" s="286"/>
      <c r="S11" s="286"/>
      <c r="T11" s="285"/>
      <c r="U11" s="284"/>
      <c r="V11" s="283"/>
      <c r="W11" s="283"/>
      <c r="X11" s="283"/>
      <c r="Y11" s="283"/>
      <c r="Z11" s="282"/>
      <c r="AA11" s="269"/>
      <c r="AB11" s="268"/>
      <c r="AC11" s="268"/>
      <c r="AD11" s="268"/>
      <c r="AE11" s="268"/>
      <c r="AF11" s="267"/>
      <c r="AG11" s="266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4"/>
      <c r="BF11" s="191"/>
      <c r="BG11" s="190" t="str">
        <f>BJ11&amp;" - "&amp;BI11</f>
        <v>Bad Neustadt - Germany</v>
      </c>
      <c r="BH11" s="190" t="str">
        <f>'[1]Factory Address List'!B15</f>
        <v>Consumer
Products</v>
      </c>
      <c r="BI11" s="190" t="str">
        <f>'[1]Factory Address List'!C15</f>
        <v>Germany</v>
      </c>
      <c r="BJ11" s="190" t="str">
        <f>'[1]Factory Address List'!D15</f>
        <v>Bad Neustadt</v>
      </c>
    </row>
    <row r="12" spans="1:66" ht="14.25" customHeight="1">
      <c r="A12" s="192"/>
      <c r="B12" s="281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79"/>
      <c r="U12" s="278" t="s">
        <v>118</v>
      </c>
      <c r="V12" s="277"/>
      <c r="W12" s="277"/>
      <c r="X12" s="277"/>
      <c r="Y12" s="277"/>
      <c r="Z12" s="276"/>
      <c r="AA12" s="256" t="s">
        <v>116</v>
      </c>
      <c r="AB12" s="255"/>
      <c r="AC12" s="255"/>
      <c r="AD12" s="255"/>
      <c r="AE12" s="255"/>
      <c r="AF12" s="254"/>
      <c r="AG12" s="253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1"/>
      <c r="BF12" s="191"/>
      <c r="BG12" s="190" t="str">
        <f>BJ12&amp;" - "&amp;BI12</f>
        <v>Cerkezkoy - Turkey</v>
      </c>
      <c r="BH12" s="190" t="str">
        <f>'[1]Factory Address List'!B16</f>
        <v>Consumer
Products</v>
      </c>
      <c r="BI12" s="190" t="str">
        <f>'[1]Factory Address List'!C16</f>
        <v>Turkey</v>
      </c>
      <c r="BJ12" s="190" t="str">
        <f>'[1]Factory Address List'!D16</f>
        <v>Cerkezkoy</v>
      </c>
    </row>
    <row r="13" spans="1:66" ht="14.25" customHeight="1">
      <c r="A13" s="192"/>
      <c r="B13" s="275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3"/>
      <c r="U13" s="272"/>
      <c r="V13" s="271"/>
      <c r="W13" s="271"/>
      <c r="X13" s="271"/>
      <c r="Y13" s="271"/>
      <c r="Z13" s="270"/>
      <c r="AA13" s="269"/>
      <c r="AB13" s="268"/>
      <c r="AC13" s="268"/>
      <c r="AD13" s="268"/>
      <c r="AE13" s="268"/>
      <c r="AF13" s="267"/>
      <c r="AG13" s="266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4"/>
      <c r="BF13" s="191"/>
      <c r="BG13" s="190" t="str">
        <f>BJ13&amp;" - "&amp;BI13</f>
        <v>Nazarje - Slovenia</v>
      </c>
      <c r="BH13" s="190" t="str">
        <f>'[1]Factory Address List'!B17</f>
        <v>Consumer
Products</v>
      </c>
      <c r="BI13" s="190" t="str">
        <f>'[1]Factory Address List'!C17</f>
        <v>Slovenia</v>
      </c>
      <c r="BJ13" s="190" t="str">
        <f>'[1]Factory Address List'!D17</f>
        <v>Nazarje</v>
      </c>
    </row>
    <row r="14" spans="1:66" ht="14.25" customHeight="1">
      <c r="A14" s="192"/>
      <c r="B14" s="263"/>
      <c r="C14" s="259"/>
      <c r="D14" s="259"/>
      <c r="E14" s="259"/>
      <c r="F14" s="259"/>
      <c r="G14" s="259"/>
      <c r="H14" s="262" t="s">
        <v>120</v>
      </c>
      <c r="I14" s="262"/>
      <c r="J14" s="262"/>
      <c r="K14" s="261"/>
      <c r="L14" s="260"/>
      <c r="M14" s="259"/>
      <c r="N14" s="259"/>
      <c r="O14" s="259"/>
      <c r="P14" s="259"/>
      <c r="Q14" s="259"/>
      <c r="R14" s="259"/>
      <c r="S14" s="259"/>
      <c r="T14" s="259"/>
      <c r="U14" s="258" t="s">
        <v>119</v>
      </c>
      <c r="V14" s="255"/>
      <c r="W14" s="255"/>
      <c r="X14" s="255"/>
      <c r="Y14" s="255"/>
      <c r="Z14" s="257"/>
      <c r="AA14" s="256" t="s">
        <v>117</v>
      </c>
      <c r="AB14" s="255"/>
      <c r="AC14" s="255"/>
      <c r="AD14" s="255"/>
      <c r="AE14" s="255"/>
      <c r="AF14" s="254"/>
      <c r="AG14" s="253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1"/>
      <c r="BF14" s="191"/>
      <c r="BG14" s="190" t="str">
        <f>BJ14&amp;" - "&amp;BI14</f>
        <v>Nanjing - China</v>
      </c>
      <c r="BH14" s="190" t="str">
        <f>'[1]Factory Address List'!B18</f>
        <v>Consumer
Products</v>
      </c>
      <c r="BI14" s="190" t="str">
        <f>'[1]Factory Address List'!C18</f>
        <v>China</v>
      </c>
      <c r="BJ14" s="190" t="str">
        <f>'[1]Factory Address List'!D18</f>
        <v>Nanjing</v>
      </c>
    </row>
    <row r="15" spans="1:66" ht="14.25" customHeight="1" thickBot="1">
      <c r="A15" s="192"/>
      <c r="B15" s="250"/>
      <c r="C15" s="246"/>
      <c r="D15" s="246"/>
      <c r="E15" s="246"/>
      <c r="F15" s="246"/>
      <c r="G15" s="246"/>
      <c r="H15" s="249"/>
      <c r="I15" s="249"/>
      <c r="J15" s="249"/>
      <c r="K15" s="248"/>
      <c r="L15" s="247"/>
      <c r="M15" s="246"/>
      <c r="N15" s="246"/>
      <c r="O15" s="246"/>
      <c r="P15" s="246"/>
      <c r="Q15" s="246"/>
      <c r="R15" s="246"/>
      <c r="S15" s="246"/>
      <c r="T15" s="246"/>
      <c r="U15" s="245"/>
      <c r="V15" s="242"/>
      <c r="W15" s="242"/>
      <c r="X15" s="242"/>
      <c r="Y15" s="242"/>
      <c r="Z15" s="244"/>
      <c r="AA15" s="243"/>
      <c r="AB15" s="242"/>
      <c r="AC15" s="242"/>
      <c r="AD15" s="242"/>
      <c r="AE15" s="242"/>
      <c r="AF15" s="241"/>
      <c r="AG15" s="240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8"/>
      <c r="BF15" s="191"/>
      <c r="BG15" s="190" t="str">
        <f>BJ15&amp;" - "&amp;BI15</f>
        <v>Traunreut - Germany</v>
      </c>
      <c r="BH15" s="190" t="str">
        <f>'[1]Factory Address List'!B19</f>
        <v>Consumer
Products</v>
      </c>
      <c r="BI15" s="190" t="str">
        <f>'[1]Factory Address List'!C19</f>
        <v>Germany</v>
      </c>
      <c r="BJ15" s="190" t="str">
        <f>'[1]Factory Address List'!D19</f>
        <v>Traunreut</v>
      </c>
    </row>
    <row r="16" spans="1:66" ht="12" customHeight="1">
      <c r="A16" s="192"/>
      <c r="B16" s="108"/>
      <c r="BD16" s="235"/>
      <c r="BF16" s="191"/>
      <c r="BG16" s="190" t="str">
        <f>BJ16&amp;" - "&amp;BI16</f>
        <v>Vitoria - Spain</v>
      </c>
      <c r="BH16" s="190" t="str">
        <f>'[1]Factory Address List'!B20</f>
        <v>Consumer
Products</v>
      </c>
      <c r="BI16" s="190" t="str">
        <f>'[1]Factory Address List'!C20</f>
        <v>Spain</v>
      </c>
      <c r="BJ16" s="190" t="str">
        <f>'[1]Factory Address List'!D20</f>
        <v>Vitoria</v>
      </c>
    </row>
    <row r="17" spans="1:65" ht="12" customHeight="1" thickBot="1">
      <c r="A17" s="192"/>
      <c r="B17" s="237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5"/>
      <c r="BF17" s="191"/>
      <c r="BG17" s="190" t="str">
        <f>BJ17&amp;" - "&amp;BI17</f>
        <v>Glogow
Malopolski - Poland</v>
      </c>
      <c r="BH17" s="190" t="str">
        <f>'[1]Factory Address List'!B21</f>
        <v>Consumer
Products</v>
      </c>
      <c r="BI17" s="190" t="str">
        <f>'[1]Factory Address List'!C21</f>
        <v>Poland</v>
      </c>
      <c r="BJ17" s="190" t="str">
        <f>'[1]Factory Address List'!D21</f>
        <v>Glogow
Malopolski</v>
      </c>
    </row>
    <row r="18" spans="1:65" ht="18.75" customHeight="1">
      <c r="A18" s="192"/>
      <c r="B18" s="130" t="s">
        <v>121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234"/>
      <c r="N18" s="234"/>
      <c r="O18" s="234"/>
      <c r="P18" s="234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3"/>
      <c r="BF18" s="191"/>
      <c r="BG18" s="190" t="str">
        <f>BJ18&amp;" - "&amp;BI18</f>
        <v>Dillingen - Germany</v>
      </c>
      <c r="BH18" s="190" t="str">
        <f>'[1]Factory Address List'!B24</f>
        <v>Dishcare</v>
      </c>
      <c r="BI18" s="190" t="str">
        <f>'[1]Factory Address List'!C24</f>
        <v>Germany</v>
      </c>
      <c r="BJ18" s="190" t="str">
        <f>'[1]Factory Address List'!D24</f>
        <v>Dillingen</v>
      </c>
    </row>
    <row r="19" spans="1:65" ht="15.75" customHeight="1">
      <c r="A19" s="192"/>
      <c r="B19" s="97"/>
      <c r="C19" s="117" t="s">
        <v>122</v>
      </c>
      <c r="D19" s="116"/>
      <c r="E19" s="116"/>
      <c r="F19" s="116"/>
      <c r="G19" s="116"/>
      <c r="H19" s="116"/>
      <c r="I19" s="116"/>
      <c r="J19" s="207"/>
      <c r="K19" s="207"/>
      <c r="L19" s="225"/>
      <c r="M19" s="232" t="s">
        <v>124</v>
      </c>
      <c r="N19" s="231"/>
      <c r="O19" s="231"/>
      <c r="P19" s="231"/>
      <c r="Q19" s="231"/>
      <c r="R19" s="231"/>
      <c r="S19" s="231"/>
      <c r="T19" s="231"/>
      <c r="U19" s="107"/>
      <c r="V19" s="225"/>
      <c r="W19" s="117" t="s">
        <v>126</v>
      </c>
      <c r="X19" s="116"/>
      <c r="Y19" s="116"/>
      <c r="Z19" s="116"/>
      <c r="AA19" s="116"/>
      <c r="AB19" s="107"/>
      <c r="AC19" s="107"/>
      <c r="AD19" s="107"/>
      <c r="AE19" s="107"/>
      <c r="AF19" s="225"/>
      <c r="AG19" s="117" t="s">
        <v>127</v>
      </c>
      <c r="AH19" s="116"/>
      <c r="AI19" s="116"/>
      <c r="AJ19" s="116"/>
      <c r="AK19" s="116"/>
      <c r="AL19" s="116"/>
      <c r="AM19" s="116"/>
      <c r="AN19" s="116"/>
      <c r="AO19" s="116"/>
      <c r="AP19" s="230"/>
      <c r="AQ19" s="225"/>
      <c r="AR19" s="117" t="s">
        <v>128</v>
      </c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29"/>
      <c r="BF19" s="191"/>
      <c r="BG19" s="190" t="str">
        <f>BJ19&amp;" - "&amp;BI19</f>
        <v xml:space="preserve"> Esquiroz - Spain</v>
      </c>
      <c r="BH19" s="190" t="str">
        <f>'[1]Factory Address List'!B25</f>
        <v>Dishcare</v>
      </c>
      <c r="BI19" s="190" t="str">
        <f>'[1]Factory Address List'!C25</f>
        <v>Spain</v>
      </c>
      <c r="BJ19" s="190" t="str">
        <f>'[1]Factory Address List'!D25</f>
        <v xml:space="preserve"> Esquiroz</v>
      </c>
    </row>
    <row r="20" spans="1:65" ht="9" customHeight="1">
      <c r="A20" s="192"/>
      <c r="B20" s="228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161"/>
      <c r="AB20" s="226"/>
      <c r="AC20" s="226"/>
      <c r="AD20" s="226"/>
      <c r="AE20" s="226"/>
      <c r="AF20" s="226"/>
      <c r="AG20" s="226"/>
      <c r="AH20" s="226"/>
      <c r="AI20" s="226"/>
      <c r="AJ20" s="226"/>
      <c r="AK20" s="161"/>
      <c r="AL20" s="107"/>
      <c r="AO20" s="107"/>
      <c r="AP20" s="107"/>
      <c r="AQ20" s="107"/>
      <c r="AR20" s="107"/>
      <c r="AS20" s="107"/>
      <c r="AT20" s="107"/>
      <c r="AU20" s="107"/>
      <c r="AV20" s="161"/>
      <c r="AW20" s="207"/>
      <c r="AX20" s="207"/>
      <c r="AY20" s="207"/>
      <c r="AZ20" s="207"/>
      <c r="BA20" s="207"/>
      <c r="BB20" s="207"/>
      <c r="BC20" s="107"/>
      <c r="BD20" s="206"/>
      <c r="BF20" s="191"/>
      <c r="BG20" s="190" t="str">
        <f>BJ20&amp;" - "&amp;BI20</f>
        <v>Cerkezkoy - Turkey</v>
      </c>
      <c r="BH20" s="190" t="str">
        <f>'[1]Factory Address List'!B26</f>
        <v>Dishcare</v>
      </c>
      <c r="BI20" s="190" t="str">
        <f>'[1]Factory Address List'!C26</f>
        <v>Turkey</v>
      </c>
      <c r="BJ20" s="190" t="str">
        <f>'[1]Factory Address List'!D26</f>
        <v>Cerkezkoy</v>
      </c>
    </row>
    <row r="21" spans="1:65" ht="15.75" customHeight="1">
      <c r="A21" s="192"/>
      <c r="B21" s="97"/>
      <c r="C21" s="117" t="s">
        <v>123</v>
      </c>
      <c r="D21" s="116"/>
      <c r="E21" s="116"/>
      <c r="F21" s="116"/>
      <c r="G21" s="116"/>
      <c r="H21" s="116"/>
      <c r="I21" s="116"/>
      <c r="J21" s="207"/>
      <c r="K21" s="207"/>
      <c r="L21" s="225"/>
      <c r="M21" s="117" t="s">
        <v>125</v>
      </c>
      <c r="N21" s="116"/>
      <c r="O21" s="116"/>
      <c r="P21" s="116"/>
      <c r="Q21" s="116"/>
      <c r="R21" s="116"/>
      <c r="S21" s="116"/>
      <c r="T21" s="207"/>
      <c r="U21" s="207"/>
      <c r="V21" s="225"/>
      <c r="W21" s="224" t="s">
        <v>129</v>
      </c>
      <c r="X21" s="224"/>
      <c r="Y21" s="224"/>
      <c r="Z21" s="224"/>
      <c r="AA21" s="224"/>
      <c r="AB21" s="224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2"/>
      <c r="BF21" s="191"/>
      <c r="BG21" s="190" t="str">
        <f>BJ21&amp;" - "&amp;BI21</f>
        <v>Lodz - Poland</v>
      </c>
      <c r="BH21" s="190" t="str">
        <f>'[1]Factory Address List'!B27</f>
        <v>Dishcare</v>
      </c>
      <c r="BI21" s="190" t="str">
        <f>'[1]Factory Address List'!C27</f>
        <v>Poland</v>
      </c>
      <c r="BJ21" s="190" t="str">
        <f>'[1]Factory Address List'!D27</f>
        <v>Lodz</v>
      </c>
    </row>
    <row r="22" spans="1:65" ht="18.75" customHeight="1" thickBot="1">
      <c r="A22" s="192"/>
      <c r="B22" s="221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19"/>
      <c r="X22" s="219"/>
      <c r="Y22" s="219"/>
      <c r="Z22" s="219"/>
      <c r="AA22" s="219"/>
      <c r="AB22" s="219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7"/>
      <c r="BF22" s="191"/>
      <c r="BG22" s="190" t="str">
        <f>BJ22&amp;" - "&amp;BI22</f>
        <v>0 - 0</v>
      </c>
      <c r="BH22" s="190" t="str">
        <f>'[1]Factory Address List'!B28</f>
        <v>Dishcare</v>
      </c>
      <c r="BI22" s="190">
        <f>'[1]Factory Address List'!C28</f>
        <v>0</v>
      </c>
      <c r="BJ22" s="190">
        <f>'[1]Factory Address List'!D28</f>
        <v>0</v>
      </c>
      <c r="BM22" s="99"/>
    </row>
    <row r="23" spans="1:65" ht="12" customHeight="1">
      <c r="A23" s="192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3"/>
      <c r="AB23" s="214"/>
      <c r="AC23" s="214"/>
      <c r="AD23" s="214"/>
      <c r="AE23" s="214"/>
      <c r="AF23" s="214"/>
      <c r="AG23" s="214"/>
      <c r="AH23" s="213"/>
      <c r="AI23" s="213"/>
      <c r="AJ23" s="213"/>
      <c r="AK23" s="213"/>
      <c r="AL23" s="214"/>
      <c r="AM23" s="214"/>
      <c r="AN23" s="214"/>
      <c r="AO23" s="214"/>
      <c r="AP23" s="214"/>
      <c r="AQ23" s="214"/>
      <c r="AR23" s="214"/>
      <c r="AS23" s="214"/>
      <c r="AT23" s="214"/>
      <c r="AU23" s="213"/>
      <c r="AV23" s="213"/>
      <c r="AW23" s="213"/>
      <c r="AX23" s="213"/>
      <c r="AY23" s="213"/>
      <c r="AZ23" s="213"/>
      <c r="BA23" s="213"/>
      <c r="BB23" s="213"/>
      <c r="BC23" s="213"/>
      <c r="BD23" s="212"/>
      <c r="BF23" s="191"/>
      <c r="BG23" s="190" t="str">
        <f>BJ23&amp;" - "&amp;BI23</f>
        <v>New Bern - USA</v>
      </c>
      <c r="BH23" s="190" t="str">
        <f>'[1]Factory Address List'!B29</f>
        <v>Dishcare</v>
      </c>
      <c r="BI23" s="190" t="str">
        <f>'[1]Factory Address List'!C29</f>
        <v>USA</v>
      </c>
      <c r="BJ23" s="190" t="str">
        <f>'[1]Factory Address List'!D29</f>
        <v>New Bern</v>
      </c>
    </row>
    <row r="24" spans="1:65" ht="12" customHeight="1" thickBot="1">
      <c r="A24" s="192"/>
      <c r="B24" s="211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161"/>
      <c r="AB24" s="207"/>
      <c r="AC24" s="207"/>
      <c r="AD24" s="207"/>
      <c r="AE24" s="207"/>
      <c r="AF24" s="207"/>
      <c r="AG24" s="207"/>
      <c r="AH24" s="207"/>
      <c r="AI24" s="107"/>
      <c r="AJ24" s="107"/>
      <c r="AK24" s="209"/>
      <c r="AL24" s="207"/>
      <c r="AM24" s="208"/>
      <c r="AN24" s="208"/>
      <c r="AO24" s="207"/>
      <c r="AP24" s="207"/>
      <c r="AQ24" s="207"/>
      <c r="AR24" s="207"/>
      <c r="AS24" s="207"/>
      <c r="AT24" s="207"/>
      <c r="AU24" s="207"/>
      <c r="AV24" s="107"/>
      <c r="AW24" s="107"/>
      <c r="AX24" s="107"/>
      <c r="AY24" s="107"/>
      <c r="AZ24" s="107"/>
      <c r="BA24" s="107"/>
      <c r="BB24" s="107"/>
      <c r="BC24" s="107"/>
      <c r="BD24" s="206"/>
      <c r="BF24" s="191"/>
      <c r="BG24" s="190" t="str">
        <f>BJ24&amp;" - "&amp;BI24</f>
        <v>Chuzhou - China</v>
      </c>
      <c r="BH24" s="190" t="str">
        <f>'[1]Factory Address List'!B30</f>
        <v>Dishcare</v>
      </c>
      <c r="BI24" s="190" t="str">
        <f>'[1]Factory Address List'!C30</f>
        <v>China</v>
      </c>
      <c r="BJ24" s="190" t="str">
        <f>'[1]Factory Address List'!D30</f>
        <v>Chuzhou</v>
      </c>
    </row>
    <row r="25" spans="1:65" ht="15" customHeight="1">
      <c r="A25" s="192"/>
      <c r="B25" s="183" t="s">
        <v>130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1"/>
      <c r="AC25" s="169" t="s">
        <v>131</v>
      </c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7"/>
      <c r="BF25" s="191"/>
      <c r="BG25" s="190" t="str">
        <f>BJ25&amp;" - "&amp;BI25</f>
        <v>La Cartuja - Spain</v>
      </c>
      <c r="BH25" s="190" t="str">
        <f>'[1]Factory Address List'!B35</f>
        <v xml:space="preserve">Laundry </v>
      </c>
      <c r="BI25" s="190" t="str">
        <f>'[1]Factory Address List'!C35</f>
        <v>Spain</v>
      </c>
      <c r="BJ25" s="190" t="str">
        <f>'[1]Factory Address List'!D35</f>
        <v>La Cartuja</v>
      </c>
      <c r="BM25" s="99"/>
    </row>
    <row r="26" spans="1:65" ht="15" customHeight="1">
      <c r="A26" s="192"/>
      <c r="B26" s="205" t="s">
        <v>132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3"/>
      <c r="AC26" s="205" t="s">
        <v>133</v>
      </c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3"/>
      <c r="BF26" s="191"/>
      <c r="BG26" s="190" t="str">
        <f>BJ26&amp;" - "&amp;BI26</f>
        <v>Tamilnadu - India</v>
      </c>
      <c r="BH26" s="190" t="str">
        <f>'[1]Factory Address List'!B36</f>
        <v xml:space="preserve">Laundry </v>
      </c>
      <c r="BI26" s="190" t="str">
        <f>'[1]Factory Address List'!C36</f>
        <v>India</v>
      </c>
      <c r="BJ26" s="190" t="str">
        <f>'[1]Factory Address List'!D36</f>
        <v>Tamilnadu</v>
      </c>
      <c r="BM26" s="99"/>
    </row>
    <row r="27" spans="1:65" ht="6" customHeight="1">
      <c r="A27" s="192"/>
      <c r="B27" s="196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4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4"/>
      <c r="BF27" s="191"/>
      <c r="BG27" s="190"/>
      <c r="BH27" s="190"/>
      <c r="BI27" s="190"/>
      <c r="BJ27" s="190"/>
    </row>
    <row r="28" spans="1:65" ht="15" customHeight="1">
      <c r="A28" s="192"/>
      <c r="B28" s="189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7"/>
      <c r="AC28" s="189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7"/>
      <c r="BF28" s="191"/>
      <c r="BG28" s="190"/>
      <c r="BH28" s="190"/>
      <c r="BI28" s="190"/>
      <c r="BJ28" s="190"/>
    </row>
    <row r="29" spans="1:65" ht="15" customHeight="1">
      <c r="A29" s="192"/>
      <c r="B29" s="189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7"/>
      <c r="AC29" s="189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7"/>
      <c r="BF29" s="191"/>
      <c r="BG29" s="190"/>
      <c r="BH29" s="190"/>
      <c r="BI29" s="190"/>
      <c r="BJ29" s="190"/>
    </row>
    <row r="30" spans="1:65" ht="15" customHeight="1">
      <c r="A30" s="192"/>
      <c r="B30" s="189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7"/>
      <c r="AC30" s="189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7"/>
      <c r="BF30" s="191"/>
      <c r="BG30" s="190"/>
      <c r="BH30" s="190"/>
      <c r="BI30" s="190"/>
      <c r="BJ30" s="190"/>
    </row>
    <row r="31" spans="1:65" ht="15" customHeight="1">
      <c r="A31" s="192"/>
      <c r="B31" s="189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7"/>
      <c r="AC31" s="189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7"/>
      <c r="BF31" s="191"/>
      <c r="BG31" s="190"/>
      <c r="BH31" s="190"/>
      <c r="BI31" s="190"/>
      <c r="BJ31" s="190"/>
    </row>
    <row r="32" spans="1:65" ht="15" customHeight="1">
      <c r="A32" s="192"/>
      <c r="B32" s="189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7"/>
      <c r="AC32" s="189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7"/>
      <c r="BF32" s="191"/>
      <c r="BG32" s="190" t="str">
        <f>BJ32&amp;" - "&amp;BI32</f>
        <v>Lodz - Poland</v>
      </c>
      <c r="BH32" s="190" t="str">
        <f>'[1]Factory Address List'!B37</f>
        <v xml:space="preserve">Laundry </v>
      </c>
      <c r="BI32" s="190" t="str">
        <f>'[1]Factory Address List'!C37</f>
        <v>Poland</v>
      </c>
      <c r="BJ32" s="190" t="str">
        <f>'[1]Factory Address List'!D37</f>
        <v>Lodz</v>
      </c>
    </row>
    <row r="33" spans="1:66" ht="15" customHeight="1">
      <c r="A33" s="192"/>
      <c r="B33" s="189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7"/>
      <c r="AC33" s="189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7"/>
      <c r="BF33" s="191"/>
      <c r="BG33" s="190"/>
      <c r="BH33" s="190"/>
      <c r="BI33" s="190"/>
      <c r="BJ33" s="190"/>
    </row>
    <row r="34" spans="1:66" ht="15" customHeight="1">
      <c r="A34" s="192"/>
      <c r="B34" s="189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7"/>
      <c r="AC34" s="189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7"/>
      <c r="BF34" s="191"/>
      <c r="BG34" s="190"/>
      <c r="BH34" s="190"/>
      <c r="BI34" s="190"/>
      <c r="BJ34" s="190"/>
    </row>
    <row r="35" spans="1:66" ht="15" customHeight="1">
      <c r="A35" s="192"/>
      <c r="B35" s="189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7"/>
      <c r="AC35" s="189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7"/>
      <c r="BF35" s="191"/>
      <c r="BG35" s="190"/>
      <c r="BH35" s="190"/>
      <c r="BI35" s="190"/>
      <c r="BJ35" s="190"/>
    </row>
    <row r="36" spans="1:66" ht="15" customHeight="1">
      <c r="A36" s="192"/>
      <c r="B36" s="189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7"/>
      <c r="AC36" s="189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7"/>
      <c r="BF36" s="191"/>
      <c r="BG36" s="190" t="str">
        <f>BJ36&amp;" - "&amp;BI36</f>
        <v>Cerkezkoy - Turkey</v>
      </c>
      <c r="BH36" s="190" t="str">
        <f>'[1]Factory Address List'!B38</f>
        <v xml:space="preserve">Laundry </v>
      </c>
      <c r="BI36" s="190" t="str">
        <f>'[1]Factory Address List'!C38</f>
        <v>Turkey</v>
      </c>
      <c r="BJ36" s="190" t="str">
        <f>'[1]Factory Address List'!D38</f>
        <v>Cerkezkoy</v>
      </c>
    </row>
    <row r="37" spans="1:66" ht="15" customHeight="1">
      <c r="A37" s="192"/>
      <c r="B37" s="189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7"/>
      <c r="AC37" s="189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7"/>
      <c r="BF37" s="191"/>
      <c r="BG37" s="190" t="str">
        <f>BJ37&amp;" - "&amp;BI37</f>
        <v>Lodz - Poland</v>
      </c>
      <c r="BH37" s="190" t="str">
        <f>'[1]Factory Address List'!B39</f>
        <v xml:space="preserve">Laundry </v>
      </c>
      <c r="BI37" s="190" t="str">
        <f>'[1]Factory Address List'!C39</f>
        <v>Poland</v>
      </c>
      <c r="BJ37" s="190" t="str">
        <f>'[1]Factory Address List'!D39</f>
        <v>Lodz</v>
      </c>
    </row>
    <row r="38" spans="1:66" ht="15" customHeight="1">
      <c r="A38" s="192"/>
      <c r="B38" s="189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7"/>
      <c r="AC38" s="189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7"/>
      <c r="BF38" s="191"/>
      <c r="BG38" s="190" t="str">
        <f>BJ38&amp;" - "&amp;BI38</f>
        <v>Nauen - Germany</v>
      </c>
      <c r="BH38" s="190" t="str">
        <f>'[1]Factory Address List'!B40</f>
        <v xml:space="preserve">Laundry </v>
      </c>
      <c r="BI38" s="190" t="str">
        <f>'[1]Factory Address List'!C40</f>
        <v>Germany</v>
      </c>
      <c r="BJ38" s="190" t="str">
        <f>'[1]Factory Address List'!D40</f>
        <v>Nauen</v>
      </c>
    </row>
    <row r="39" spans="1:66" ht="15" customHeight="1">
      <c r="A39" s="192"/>
      <c r="B39" s="189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7"/>
      <c r="AC39" s="189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7"/>
      <c r="BF39" s="191"/>
      <c r="BG39" s="190" t="str">
        <f>BJ39&amp;" - "&amp;BI39</f>
        <v>Nanjing - China</v>
      </c>
      <c r="BH39" s="190" t="str">
        <f>'[1]Factory Address List'!B41</f>
        <v xml:space="preserve">Laundry </v>
      </c>
      <c r="BI39" s="190" t="str">
        <f>'[1]Factory Address List'!C41</f>
        <v>China</v>
      </c>
      <c r="BJ39" s="190" t="str">
        <f>'[1]Factory Address List'!D41</f>
        <v>Nanjing</v>
      </c>
    </row>
    <row r="40" spans="1:66" ht="6.75" customHeight="1">
      <c r="A40" s="192"/>
      <c r="B40" s="20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0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0"/>
      <c r="BF40" s="191"/>
      <c r="BG40" s="190" t="str">
        <f>BJ40&amp;" - "&amp;BI40</f>
        <v>Chuzhou - China</v>
      </c>
      <c r="BH40" s="190" t="str">
        <f>'[1]Factory Address List'!B44</f>
        <v>Cooling</v>
      </c>
      <c r="BI40" s="190" t="str">
        <f>'[1]Factory Address List'!C44</f>
        <v>China</v>
      </c>
      <c r="BJ40" s="190" t="str">
        <f>'[1]Factory Address List'!D44</f>
        <v>Chuzhou</v>
      </c>
    </row>
    <row r="41" spans="1:66" ht="15" customHeight="1">
      <c r="A41" s="192"/>
      <c r="B41" s="199" t="s">
        <v>134</v>
      </c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7"/>
      <c r="AC41" s="199" t="s">
        <v>134</v>
      </c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7"/>
      <c r="BF41" s="191"/>
      <c r="BG41" s="190" t="str">
        <f>BJ41&amp;" - "&amp;BI41</f>
        <v>Callao-Lima - Peru</v>
      </c>
      <c r="BH41" s="190" t="str">
        <f>'[1]Factory Address List'!B45</f>
        <v>Cooling</v>
      </c>
      <c r="BI41" s="190" t="str">
        <f>'[1]Factory Address List'!C45</f>
        <v>Peru</v>
      </c>
      <c r="BJ41" s="190" t="str">
        <f>'[1]Factory Address List'!D45</f>
        <v>Callao-Lima</v>
      </c>
    </row>
    <row r="42" spans="1:66" ht="6" customHeight="1">
      <c r="A42" s="192"/>
      <c r="B42" s="196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4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4"/>
      <c r="BF42" s="191"/>
      <c r="BG42" s="190" t="str">
        <f>BJ42&amp;" - "&amp;BI42</f>
        <v>Esquiroz - Spain</v>
      </c>
      <c r="BH42" s="190" t="str">
        <f>'[1]Factory Address List'!B46</f>
        <v>Cooling</v>
      </c>
      <c r="BI42" s="190" t="str">
        <f>'[1]Factory Address List'!C46</f>
        <v>Spain</v>
      </c>
      <c r="BJ42" s="190" t="str">
        <f>'[1]Factory Address List'!D46</f>
        <v>Esquiroz</v>
      </c>
      <c r="BM42" s="193"/>
    </row>
    <row r="43" spans="1:66" ht="15" customHeight="1">
      <c r="A43" s="192"/>
      <c r="B43" s="189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7"/>
      <c r="AC43" s="189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7"/>
      <c r="BF43" s="191"/>
      <c r="BG43" s="190" t="str">
        <f>BJ43&amp;" - "&amp;BI43</f>
        <v>Giengen - Germany</v>
      </c>
      <c r="BH43" s="190" t="str">
        <f>'[1]Factory Address List'!B47</f>
        <v>Cooling</v>
      </c>
      <c r="BI43" s="190" t="str">
        <f>'[1]Factory Address List'!C47</f>
        <v>Germany</v>
      </c>
      <c r="BJ43" s="190" t="str">
        <f>'[1]Factory Address List'!D47</f>
        <v>Giengen</v>
      </c>
    </row>
    <row r="44" spans="1:66" ht="15" customHeight="1">
      <c r="A44" s="192"/>
      <c r="B44" s="189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7"/>
      <c r="AC44" s="189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7"/>
      <c r="BF44" s="191"/>
      <c r="BG44" s="190" t="str">
        <f>BJ44&amp;" - "&amp;BI44</f>
        <v>Cerkezkoy - Turkey</v>
      </c>
      <c r="BH44" s="190" t="str">
        <f>'[1]Factory Address List'!B48</f>
        <v>Cooling</v>
      </c>
      <c r="BI44" s="190" t="str">
        <f>'[1]Factory Address List'!C48</f>
        <v>Turkey</v>
      </c>
      <c r="BJ44" s="190" t="str">
        <f>'[1]Factory Address List'!D48</f>
        <v>Cerkezkoy</v>
      </c>
      <c r="BM44" s="193"/>
    </row>
    <row r="45" spans="1:66" ht="15" customHeight="1">
      <c r="A45" s="192"/>
      <c r="B45" s="189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7"/>
      <c r="AC45" s="189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7"/>
      <c r="BF45" s="191"/>
      <c r="BG45" s="190" t="str">
        <f>BJ45&amp;" - "&amp;BI45</f>
        <v>Saint
Petersburg - Russia</v>
      </c>
      <c r="BH45" s="190" t="str">
        <f>'[1]Factory Address List'!B49</f>
        <v>Cooling</v>
      </c>
      <c r="BI45" s="190" t="str">
        <f>'[1]Factory Address List'!C49</f>
        <v>Russia</v>
      </c>
      <c r="BJ45" s="190" t="str">
        <f>'[1]Factory Address List'!D49</f>
        <v>Saint
Petersburg</v>
      </c>
    </row>
    <row r="46" spans="1:66" ht="15" customHeight="1">
      <c r="A46" s="192"/>
      <c r="B46" s="189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7"/>
      <c r="AC46" s="189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7"/>
      <c r="BF46" s="191"/>
      <c r="BG46" s="190" t="str">
        <f>BJ46&amp;" - "&amp;BI46</f>
        <v>Wroclaw - Poland</v>
      </c>
      <c r="BH46" s="190" t="str">
        <f>'[1]Factory Address List'!B50</f>
        <v>Cooling</v>
      </c>
      <c r="BI46" s="190" t="str">
        <f>'[1]Factory Address List'!C50</f>
        <v>Poland</v>
      </c>
      <c r="BJ46" s="190" t="str">
        <f>'[1]Factory Address List'!D50</f>
        <v>Wroclaw</v>
      </c>
      <c r="BN46" s="193"/>
    </row>
    <row r="47" spans="1:66" ht="15" customHeight="1">
      <c r="A47" s="192"/>
      <c r="B47" s="189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7"/>
      <c r="AC47" s="189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7"/>
      <c r="BF47" s="191"/>
      <c r="BG47" s="190" t="str">
        <f>BJ47&amp;" - "&amp;BI47</f>
        <v>Tamilnadu - India</v>
      </c>
      <c r="BH47" s="190" t="str">
        <f>'[1]Factory Address List'!B51</f>
        <v>Cooling</v>
      </c>
      <c r="BI47" s="190" t="str">
        <f>'[1]Factory Address List'!C51</f>
        <v>India</v>
      </c>
      <c r="BJ47" s="190" t="str">
        <f>'[1]Factory Address List'!D51</f>
        <v>Tamilnadu</v>
      </c>
    </row>
    <row r="48" spans="1:66" ht="15" customHeight="1">
      <c r="A48" s="192"/>
      <c r="B48" s="189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7"/>
      <c r="AC48" s="189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7"/>
      <c r="BF48" s="191"/>
      <c r="BG48" s="190" t="str">
        <f>BJ48&amp;" - "&amp;BI48</f>
        <v>0 - 0</v>
      </c>
      <c r="BH48" s="190">
        <f>'[1]Factory Address List'!B52</f>
        <v>0</v>
      </c>
      <c r="BI48" s="190">
        <f>'[1]Factory Address List'!C52</f>
        <v>0</v>
      </c>
      <c r="BJ48" s="190">
        <f>'[1]Factory Address List'!D52</f>
        <v>0</v>
      </c>
    </row>
    <row r="49" spans="1:65" ht="15" customHeight="1">
      <c r="A49" s="192"/>
      <c r="B49" s="189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7"/>
      <c r="AC49" s="189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7"/>
      <c r="BF49" s="191"/>
      <c r="BG49" s="190" t="str">
        <f>BJ49&amp;" - "&amp;BI49</f>
        <v>0 - 0</v>
      </c>
      <c r="BH49" s="190">
        <f>'[1]Factory Address List'!B53</f>
        <v>0</v>
      </c>
      <c r="BI49" s="190">
        <f>'[1]Factory Address List'!C53</f>
        <v>0</v>
      </c>
      <c r="BJ49" s="190">
        <f>'[1]Factory Address List'!D53</f>
        <v>0</v>
      </c>
    </row>
    <row r="50" spans="1:65" ht="15" customHeight="1">
      <c r="B50" s="189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7"/>
      <c r="AC50" s="189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7"/>
    </row>
    <row r="51" spans="1:65" ht="15" customHeight="1">
      <c r="B51" s="189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7"/>
      <c r="AC51" s="189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7"/>
    </row>
    <row r="52" spans="1:65" ht="15" customHeight="1">
      <c r="B52" s="189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7"/>
      <c r="AC52" s="189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7"/>
    </row>
    <row r="53" spans="1:65" ht="6" customHeight="1" thickBot="1">
      <c r="B53" s="186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4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4"/>
    </row>
    <row r="54" spans="1:65" ht="15" customHeight="1">
      <c r="B54" s="183" t="s">
        <v>135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1"/>
      <c r="AC54" s="169" t="s">
        <v>136</v>
      </c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7"/>
      <c r="BM54" s="99"/>
    </row>
    <row r="55" spans="1:65" ht="6" customHeight="1">
      <c r="B55" s="180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8"/>
      <c r="AC55" s="175"/>
      <c r="AD55" s="162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60"/>
      <c r="AP55" s="175"/>
      <c r="AQ55" s="160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8"/>
    </row>
    <row r="56" spans="1:65" ht="15" customHeight="1">
      <c r="B56" s="154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2"/>
      <c r="AC56" s="174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2"/>
    </row>
    <row r="57" spans="1:65" ht="15" customHeight="1">
      <c r="B57" s="154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2"/>
      <c r="AC57" s="174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2"/>
    </row>
    <row r="58" spans="1:65" ht="15" customHeight="1">
      <c r="B58" s="154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2"/>
      <c r="AC58" s="174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2"/>
    </row>
    <row r="59" spans="1:65" ht="15" customHeight="1">
      <c r="B59" s="154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2"/>
      <c r="AC59" s="174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2"/>
    </row>
    <row r="60" spans="1:65" ht="15" customHeight="1">
      <c r="B60" s="154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2"/>
      <c r="AC60" s="174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2"/>
      <c r="BH60" s="48"/>
      <c r="BI60" s="48"/>
      <c r="BJ60" s="48"/>
    </row>
    <row r="61" spans="1:65" ht="6" customHeight="1" thickBot="1">
      <c r="B61" s="171"/>
      <c r="C61" s="17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0"/>
      <c r="P61" s="144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8"/>
      <c r="AC61" s="147"/>
      <c r="AD61" s="147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6"/>
      <c r="AQ61" s="145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3"/>
      <c r="BH61" s="48"/>
      <c r="BI61" s="48"/>
      <c r="BJ61" s="48"/>
    </row>
    <row r="62" spans="1:65" ht="15" customHeight="1">
      <c r="B62" s="169" t="s">
        <v>137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7"/>
      <c r="AC62" s="169" t="s">
        <v>138</v>
      </c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7"/>
      <c r="BH62" s="48"/>
      <c r="BI62" s="48"/>
      <c r="BJ62" s="48"/>
      <c r="BM62" s="99"/>
    </row>
    <row r="63" spans="1:65" ht="6" customHeight="1">
      <c r="B63" s="177"/>
      <c r="C63" s="165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75"/>
      <c r="P63" s="165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76"/>
      <c r="AC63" s="175"/>
      <c r="AD63" s="162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60"/>
      <c r="AP63" s="175"/>
      <c r="AQ63" s="160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8"/>
      <c r="BH63" s="48"/>
      <c r="BI63" s="48"/>
      <c r="BJ63" s="48"/>
    </row>
    <row r="64" spans="1:65" ht="15" customHeight="1">
      <c r="B64" s="154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2"/>
      <c r="AC64" s="174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2"/>
      <c r="BH64" s="48"/>
      <c r="BI64" s="48"/>
      <c r="BJ64" s="48"/>
    </row>
    <row r="65" spans="1:65" ht="15" customHeight="1">
      <c r="B65" s="154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2"/>
      <c r="AC65" s="174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2"/>
      <c r="BH65" s="48"/>
      <c r="BI65" s="48"/>
      <c r="BJ65" s="48"/>
    </row>
    <row r="66" spans="1:65" ht="15" customHeight="1">
      <c r="B66" s="154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2"/>
      <c r="AC66" s="174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2"/>
      <c r="BH66" s="48"/>
      <c r="BI66" s="48"/>
      <c r="BJ66" s="48"/>
    </row>
    <row r="67" spans="1:65" ht="6" customHeight="1" thickBot="1">
      <c r="B67" s="171"/>
      <c r="C67" s="17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70"/>
      <c r="P67" s="144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8"/>
      <c r="AC67" s="147"/>
      <c r="AD67" s="147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6"/>
      <c r="AQ67" s="145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3"/>
      <c r="BH67" s="48"/>
      <c r="BI67" s="48"/>
      <c r="BJ67" s="48"/>
    </row>
    <row r="68" spans="1:65" ht="15" customHeight="1">
      <c r="B68" s="169" t="s">
        <v>139</v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7"/>
      <c r="AC68" s="169" t="s">
        <v>140</v>
      </c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7"/>
      <c r="BH68" s="48"/>
      <c r="BI68" s="48"/>
      <c r="BJ68" s="48"/>
      <c r="BM68" s="99"/>
    </row>
    <row r="69" spans="1:65" ht="6" customHeight="1">
      <c r="B69" s="166"/>
      <c r="C69" s="165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1"/>
      <c r="P69" s="165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3"/>
      <c r="AC69" s="161"/>
      <c r="AD69" s="162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60"/>
      <c r="AP69" s="161"/>
      <c r="AQ69" s="160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8"/>
      <c r="BH69" s="48"/>
      <c r="BI69" s="48"/>
      <c r="BJ69" s="48"/>
    </row>
    <row r="70" spans="1:65" ht="15" customHeight="1">
      <c r="B70" s="157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5"/>
      <c r="AC70" s="154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2"/>
      <c r="BH70" s="48"/>
      <c r="BI70" s="48"/>
      <c r="BJ70" s="48"/>
    </row>
    <row r="71" spans="1:65" ht="15" customHeight="1">
      <c r="B71" s="157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5"/>
      <c r="AC71" s="154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2"/>
      <c r="BH71" s="48"/>
      <c r="BI71" s="48"/>
      <c r="BJ71" s="48"/>
    </row>
    <row r="72" spans="1:65" ht="15" customHeight="1">
      <c r="B72" s="157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5"/>
      <c r="AC72" s="154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2"/>
      <c r="BH72" s="48"/>
      <c r="BI72" s="48"/>
      <c r="BJ72" s="48"/>
    </row>
    <row r="73" spans="1:65" ht="6" customHeight="1" thickBot="1">
      <c r="B73" s="151"/>
      <c r="C73" s="149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49"/>
      <c r="P73" s="144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8"/>
      <c r="AC73" s="147"/>
      <c r="AD73" s="147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6"/>
      <c r="AQ73" s="145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3"/>
      <c r="BH73" s="48"/>
      <c r="BI73" s="48"/>
      <c r="BJ73" s="48"/>
    </row>
    <row r="74" spans="1:65" ht="18.95" customHeight="1">
      <c r="B74" s="142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141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39"/>
      <c r="AA74" s="74"/>
      <c r="AB74" s="73"/>
      <c r="AC74" s="73"/>
      <c r="AD74" s="73"/>
      <c r="AE74" s="73"/>
      <c r="AF74" s="73"/>
      <c r="AG74" s="73"/>
      <c r="AH74" s="73"/>
      <c r="AI74" s="73"/>
      <c r="AJ74" s="72"/>
      <c r="AK74" s="138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6"/>
      <c r="BH74" s="48"/>
      <c r="BI74" s="48"/>
      <c r="BJ74" s="48"/>
    </row>
    <row r="75" spans="1:65" ht="18.95" customHeight="1">
      <c r="B75" s="135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134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2"/>
      <c r="AA75" s="64"/>
      <c r="AB75" s="63"/>
      <c r="AC75" s="63"/>
      <c r="AD75" s="63"/>
      <c r="AE75" s="63"/>
      <c r="AF75" s="63"/>
      <c r="AG75" s="63"/>
      <c r="AH75" s="63"/>
      <c r="AI75" s="63"/>
      <c r="AJ75" s="62"/>
      <c r="AK75" s="61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59"/>
      <c r="BH75" s="48"/>
      <c r="BI75" s="48"/>
      <c r="BJ75" s="48"/>
    </row>
    <row r="76" spans="1:65" ht="13.5" thickBot="1">
      <c r="B76" s="58" t="s">
        <v>141</v>
      </c>
      <c r="C76" s="56"/>
      <c r="D76" s="56"/>
      <c r="E76" s="56"/>
      <c r="F76" s="56"/>
      <c r="G76" s="53"/>
      <c r="H76" s="53"/>
      <c r="I76" s="53"/>
      <c r="J76" s="53"/>
      <c r="K76" s="53"/>
      <c r="L76" s="53"/>
      <c r="M76" s="53"/>
      <c r="N76" s="55"/>
      <c r="O76" s="54" t="s">
        <v>142</v>
      </c>
      <c r="P76" s="53"/>
      <c r="Q76" s="53"/>
      <c r="R76" s="57"/>
      <c r="S76" s="53"/>
      <c r="T76" s="56"/>
      <c r="U76" s="56"/>
      <c r="V76" s="53"/>
      <c r="W76" s="53"/>
      <c r="X76" s="53"/>
      <c r="Y76" s="53"/>
      <c r="Z76" s="55"/>
      <c r="AA76" s="54" t="s">
        <v>143</v>
      </c>
      <c r="AB76" s="53"/>
      <c r="AC76" s="56"/>
      <c r="AD76" s="56"/>
      <c r="AE76" s="56"/>
      <c r="AF76" s="56"/>
      <c r="AG76" s="56"/>
      <c r="AH76" s="56"/>
      <c r="AI76" s="53"/>
      <c r="AJ76" s="55"/>
      <c r="AK76" s="54" t="s">
        <v>144</v>
      </c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2"/>
      <c r="BH76" s="48"/>
      <c r="BI76" s="48"/>
      <c r="BJ76" s="48"/>
      <c r="BM76" s="99"/>
    </row>
    <row r="77" spans="1:65" ht="13.5" thickBot="1"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49"/>
      <c r="BH77" s="48"/>
      <c r="BI77" s="48"/>
      <c r="BJ77" s="48"/>
    </row>
    <row r="78" spans="1:65" ht="15" customHeight="1">
      <c r="B78" s="130" t="s">
        <v>145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8"/>
      <c r="N78" s="128"/>
      <c r="O78" s="127"/>
      <c r="P78" s="126"/>
      <c r="Q78" s="126"/>
      <c r="R78" s="126"/>
      <c r="S78" s="125"/>
      <c r="T78" s="125"/>
      <c r="U78" s="125"/>
      <c r="V78" s="125"/>
      <c r="W78" s="125"/>
      <c r="X78" s="123"/>
      <c r="Y78" s="123"/>
      <c r="Z78" s="124"/>
      <c r="AA78" s="124"/>
      <c r="AB78" s="124"/>
      <c r="AC78" s="124"/>
      <c r="AD78" s="124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3"/>
      <c r="AT78" s="123"/>
      <c r="AU78" s="123"/>
      <c r="AV78" s="123"/>
      <c r="AW78" s="123"/>
      <c r="AX78" s="122"/>
      <c r="AY78" s="122"/>
      <c r="AZ78" s="122"/>
      <c r="BA78" s="122"/>
      <c r="BB78" s="122"/>
      <c r="BC78" s="122"/>
      <c r="BD78" s="121"/>
      <c r="BE78" s="49"/>
      <c r="BH78" s="48"/>
      <c r="BI78" s="48"/>
      <c r="BJ78" s="48"/>
    </row>
    <row r="79" spans="1:65" ht="6" customHeight="1">
      <c r="A79" s="103"/>
      <c r="B79" s="108"/>
      <c r="C79" s="107"/>
      <c r="D79" s="107"/>
      <c r="E79" s="107"/>
      <c r="F79" s="107"/>
      <c r="G79" s="107"/>
      <c r="H79" s="107"/>
      <c r="I79" s="107"/>
      <c r="J79" s="107"/>
      <c r="K79" s="107"/>
      <c r="L79" s="112"/>
      <c r="M79" s="112"/>
      <c r="N79" s="112"/>
      <c r="O79" s="120" t="s">
        <v>47</v>
      </c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8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20" t="s">
        <v>46</v>
      </c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8"/>
      <c r="BD79" s="104"/>
      <c r="BH79" s="48"/>
      <c r="BI79" s="48"/>
      <c r="BJ79" s="48"/>
    </row>
    <row r="80" spans="1:65" ht="15" customHeight="1">
      <c r="A80" s="103"/>
      <c r="B80" s="97"/>
      <c r="C80" s="117" t="s">
        <v>146</v>
      </c>
      <c r="D80" s="116"/>
      <c r="E80" s="116"/>
      <c r="F80" s="116"/>
      <c r="G80" s="115"/>
      <c r="H80" s="115"/>
      <c r="I80" s="114"/>
      <c r="J80" s="113"/>
      <c r="K80" s="113"/>
      <c r="L80" s="112"/>
      <c r="M80" s="112"/>
      <c r="N80" s="112"/>
      <c r="O80" s="111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09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11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09"/>
      <c r="BD80" s="104"/>
      <c r="BH80" s="48"/>
      <c r="BI80" s="48"/>
      <c r="BJ80" s="48"/>
    </row>
    <row r="81" spans="1:65" ht="15" customHeight="1">
      <c r="A81" s="103"/>
      <c r="B81" s="108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5"/>
      <c r="AW81" s="105"/>
      <c r="AX81" s="105"/>
      <c r="AY81" s="105"/>
      <c r="AZ81" s="106"/>
      <c r="BA81" s="106"/>
      <c r="BB81" s="106"/>
      <c r="BC81" s="105"/>
      <c r="BD81" s="104"/>
      <c r="BH81" s="48"/>
      <c r="BI81" s="48"/>
      <c r="BJ81" s="48"/>
    </row>
    <row r="82" spans="1:65" ht="15" customHeight="1">
      <c r="A82" s="103"/>
      <c r="B82" s="97"/>
      <c r="C82" s="89" t="s">
        <v>147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95"/>
      <c r="O82" s="102" t="s">
        <v>149</v>
      </c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0"/>
      <c r="BM82" s="99"/>
    </row>
    <row r="83" spans="1:65" ht="15" customHeight="1">
      <c r="A83" s="49"/>
      <c r="B83" s="9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5"/>
      <c r="O83" s="92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0"/>
      <c r="BE83" s="49"/>
      <c r="BF83" s="49"/>
      <c r="BG83" s="49"/>
      <c r="BK83" s="49"/>
    </row>
    <row r="84" spans="1:65" ht="15" customHeight="1">
      <c r="A84" s="49"/>
      <c r="B84" s="97"/>
      <c r="C84" s="96" t="s">
        <v>148</v>
      </c>
      <c r="D84" s="89"/>
      <c r="E84" s="89"/>
      <c r="F84" s="89"/>
      <c r="G84" s="89"/>
      <c r="H84" s="89"/>
      <c r="I84" s="83"/>
      <c r="J84" s="83"/>
      <c r="K84" s="83"/>
      <c r="L84" s="83"/>
      <c r="M84" s="88"/>
      <c r="N84" s="95"/>
      <c r="O84" s="92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0"/>
      <c r="BE84" s="49"/>
      <c r="BF84" s="49"/>
      <c r="BG84" s="49"/>
      <c r="BK84" s="49"/>
    </row>
    <row r="85" spans="1:65" ht="15" customHeight="1">
      <c r="A85" s="49"/>
      <c r="B85" s="94"/>
      <c r="C85" s="89"/>
      <c r="D85" s="89"/>
      <c r="E85" s="89"/>
      <c r="F85" s="89"/>
      <c r="G85" s="89"/>
      <c r="H85" s="89"/>
      <c r="I85" s="83"/>
      <c r="J85" s="83"/>
      <c r="K85" s="83"/>
      <c r="L85" s="83"/>
      <c r="M85" s="83"/>
      <c r="N85" s="88"/>
      <c r="O85" s="92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0"/>
      <c r="BE85" s="49"/>
      <c r="BF85" s="49"/>
      <c r="BG85" s="49"/>
      <c r="BK85" s="49"/>
    </row>
    <row r="86" spans="1:65" ht="15" customHeight="1">
      <c r="A86" s="49"/>
      <c r="B86" s="94"/>
      <c r="C86" s="93"/>
      <c r="D86" s="93"/>
      <c r="E86" s="93"/>
      <c r="F86" s="93"/>
      <c r="G86" s="93"/>
      <c r="H86" s="93"/>
      <c r="I86" s="83"/>
      <c r="J86" s="83"/>
      <c r="K86" s="83"/>
      <c r="L86" s="83"/>
      <c r="M86" s="83"/>
      <c r="N86" s="88"/>
      <c r="O86" s="92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0"/>
      <c r="BE86" s="49"/>
      <c r="BF86" s="49"/>
      <c r="BG86" s="49"/>
      <c r="BK86" s="49"/>
    </row>
    <row r="87" spans="1:65" ht="15" customHeight="1">
      <c r="A87" s="49"/>
      <c r="B87" s="84"/>
      <c r="C87" s="89"/>
      <c r="D87" s="89"/>
      <c r="E87" s="89"/>
      <c r="F87" s="89"/>
      <c r="G87" s="89"/>
      <c r="H87" s="89"/>
      <c r="I87" s="83"/>
      <c r="J87" s="83"/>
      <c r="K87" s="83"/>
      <c r="L87" s="83"/>
      <c r="M87" s="83"/>
      <c r="N87" s="88"/>
      <c r="O87" s="87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5"/>
      <c r="BE87" s="49"/>
      <c r="BF87" s="49"/>
      <c r="BG87" s="49"/>
      <c r="BK87" s="49"/>
    </row>
    <row r="88" spans="1:65" ht="15" customHeight="1">
      <c r="A88" s="49"/>
      <c r="B88" s="84"/>
      <c r="C88" s="83"/>
      <c r="D88" s="83"/>
      <c r="E88" s="83"/>
      <c r="F88" s="83"/>
      <c r="G88" s="83"/>
      <c r="H88" s="83"/>
      <c r="I88" s="81"/>
      <c r="J88" s="81"/>
      <c r="K88" s="81"/>
      <c r="L88" s="81"/>
      <c r="M88" s="81"/>
      <c r="N88" s="82"/>
      <c r="O88" s="82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0"/>
      <c r="BE88" s="49"/>
      <c r="BF88" s="49"/>
      <c r="BG88" s="49"/>
      <c r="BK88" s="49"/>
    </row>
    <row r="89" spans="1:65" ht="13.5" customHeight="1">
      <c r="A89" s="49"/>
      <c r="B89" s="78" t="s">
        <v>41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6"/>
      <c r="O89" s="71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5"/>
      <c r="AA89" s="74"/>
      <c r="AB89" s="73"/>
      <c r="AC89" s="73"/>
      <c r="AD89" s="73"/>
      <c r="AE89" s="73"/>
      <c r="AF89" s="73"/>
      <c r="AG89" s="73"/>
      <c r="AH89" s="73"/>
      <c r="AI89" s="73"/>
      <c r="AJ89" s="72"/>
      <c r="AK89" s="71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69"/>
      <c r="BE89" s="49"/>
      <c r="BF89" s="49"/>
      <c r="BG89" s="49"/>
      <c r="BK89" s="49"/>
    </row>
    <row r="90" spans="1:65" ht="13.5" customHeight="1">
      <c r="A90" s="49"/>
      <c r="B90" s="68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6"/>
      <c r="O90" s="61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5"/>
      <c r="AA90" s="64"/>
      <c r="AB90" s="63"/>
      <c r="AC90" s="63"/>
      <c r="AD90" s="63"/>
      <c r="AE90" s="63"/>
      <c r="AF90" s="63"/>
      <c r="AG90" s="63"/>
      <c r="AH90" s="63"/>
      <c r="AI90" s="63"/>
      <c r="AJ90" s="62"/>
      <c r="AK90" s="61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59"/>
      <c r="BE90" s="49"/>
      <c r="BF90" s="49"/>
      <c r="BG90" s="49"/>
      <c r="BK90" s="49"/>
    </row>
    <row r="91" spans="1:65" ht="13.5" customHeight="1">
      <c r="A91" s="49"/>
      <c r="B91" s="78" t="s">
        <v>40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6"/>
      <c r="O91" s="71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5"/>
      <c r="AA91" s="74"/>
      <c r="AB91" s="73"/>
      <c r="AC91" s="73"/>
      <c r="AD91" s="73"/>
      <c r="AE91" s="73"/>
      <c r="AF91" s="73"/>
      <c r="AG91" s="73"/>
      <c r="AH91" s="73"/>
      <c r="AI91" s="73"/>
      <c r="AJ91" s="72"/>
      <c r="AK91" s="71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69"/>
      <c r="BE91" s="49"/>
      <c r="BF91" s="49"/>
      <c r="BG91" s="49"/>
      <c r="BK91" s="49"/>
    </row>
    <row r="92" spans="1:65" ht="13.5" customHeight="1">
      <c r="A92" s="79" t="s">
        <v>39</v>
      </c>
      <c r="B92" s="68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6"/>
      <c r="O92" s="61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5"/>
      <c r="AA92" s="64"/>
      <c r="AB92" s="63"/>
      <c r="AC92" s="63"/>
      <c r="AD92" s="63"/>
      <c r="AE92" s="63"/>
      <c r="AF92" s="63"/>
      <c r="AG92" s="63"/>
      <c r="AH92" s="63"/>
      <c r="AI92" s="63"/>
      <c r="AJ92" s="62"/>
      <c r="AK92" s="61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59"/>
      <c r="BE92" s="49"/>
      <c r="BF92" s="49"/>
      <c r="BG92" s="49"/>
      <c r="BK92" s="49"/>
    </row>
    <row r="93" spans="1:65" ht="13.5" customHeight="1">
      <c r="A93" s="49"/>
      <c r="B93" s="78" t="s">
        <v>38</v>
      </c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6"/>
      <c r="O93" s="71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5"/>
      <c r="AA93" s="74"/>
      <c r="AB93" s="73"/>
      <c r="AC93" s="73"/>
      <c r="AD93" s="73"/>
      <c r="AE93" s="73"/>
      <c r="AF93" s="73"/>
      <c r="AG93" s="73"/>
      <c r="AH93" s="73"/>
      <c r="AI93" s="73"/>
      <c r="AJ93" s="72"/>
      <c r="AK93" s="71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69"/>
      <c r="BE93" s="49"/>
      <c r="BF93" s="49"/>
      <c r="BG93" s="49"/>
      <c r="BK93" s="49"/>
    </row>
    <row r="94" spans="1:65" ht="13.5" customHeight="1">
      <c r="A94" s="49"/>
      <c r="B94" s="68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6"/>
      <c r="O94" s="61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5"/>
      <c r="AA94" s="64"/>
      <c r="AB94" s="63"/>
      <c r="AC94" s="63"/>
      <c r="AD94" s="63"/>
      <c r="AE94" s="63"/>
      <c r="AF94" s="63"/>
      <c r="AG94" s="63"/>
      <c r="AH94" s="63"/>
      <c r="AI94" s="63"/>
      <c r="AJ94" s="62"/>
      <c r="AK94" s="61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59"/>
      <c r="BE94" s="49"/>
      <c r="BF94" s="49"/>
      <c r="BG94" s="49"/>
      <c r="BK94" s="49"/>
    </row>
    <row r="95" spans="1:65" ht="13.5" thickBot="1">
      <c r="A95" s="49"/>
      <c r="B95" s="58" t="s">
        <v>150</v>
      </c>
      <c r="C95" s="56"/>
      <c r="D95" s="56"/>
      <c r="E95" s="56"/>
      <c r="F95" s="56"/>
      <c r="G95" s="53"/>
      <c r="H95" s="53"/>
      <c r="I95" s="53"/>
      <c r="J95" s="53"/>
      <c r="K95" s="53"/>
      <c r="L95" s="53"/>
      <c r="M95" s="53"/>
      <c r="N95" s="55"/>
      <c r="O95" s="54" t="s">
        <v>151</v>
      </c>
      <c r="P95" s="53"/>
      <c r="Q95" s="53"/>
      <c r="R95" s="57"/>
      <c r="S95" s="53"/>
      <c r="T95" s="56"/>
      <c r="U95" s="56"/>
      <c r="V95" s="53"/>
      <c r="W95" s="53"/>
      <c r="X95" s="53"/>
      <c r="Y95" s="53"/>
      <c r="Z95" s="55"/>
      <c r="AA95" s="54" t="s">
        <v>143</v>
      </c>
      <c r="AB95" s="53"/>
      <c r="AC95" s="56"/>
      <c r="AD95" s="56"/>
      <c r="AE95" s="56"/>
      <c r="AF95" s="56"/>
      <c r="AG95" s="56"/>
      <c r="AH95" s="56"/>
      <c r="AI95" s="53"/>
      <c r="AJ95" s="55"/>
      <c r="AK95" s="54" t="s">
        <v>144</v>
      </c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2"/>
      <c r="BE95" s="49"/>
      <c r="BF95" s="49"/>
      <c r="BG95" s="49"/>
      <c r="BK95" s="49"/>
    </row>
    <row r="96" spans="1:65" ht="15.75" customHeight="1">
      <c r="A96" s="49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0"/>
      <c r="BE96" s="49"/>
      <c r="BF96" s="49"/>
      <c r="BG96" s="49"/>
      <c r="BK96" s="49"/>
    </row>
    <row r="97" spans="1:6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K97" s="49"/>
    </row>
    <row r="98" spans="1:63" ht="1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K98" s="49"/>
    </row>
    <row r="99" spans="1:6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K99" s="49"/>
    </row>
    <row r="100" spans="1:6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K100" s="49"/>
    </row>
    <row r="101" spans="1:6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K101" s="49"/>
    </row>
    <row r="102" spans="1:6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K102" s="49"/>
    </row>
    <row r="103" spans="1:6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K103" s="49"/>
    </row>
    <row r="104" spans="1:6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K104" s="49"/>
    </row>
    <row r="105" spans="1:6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K105" s="49"/>
    </row>
    <row r="106" spans="1:6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K106" s="49"/>
    </row>
    <row r="107" spans="1:6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K107" s="49"/>
    </row>
    <row r="108" spans="1:6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K108" s="49"/>
    </row>
    <row r="109" spans="1:6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K109" s="49"/>
    </row>
    <row r="110" spans="1:6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K110" s="49"/>
    </row>
    <row r="111" spans="1:6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K111" s="49"/>
    </row>
    <row r="112" spans="1:63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</row>
    <row r="113" spans="2:56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</row>
    <row r="114" spans="2:56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</row>
    <row r="115" spans="2:56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</row>
    <row r="116" spans="2:56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</row>
    <row r="117" spans="2:56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</row>
    <row r="118" spans="2:56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</row>
    <row r="119" spans="2:56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</row>
    <row r="120" spans="2:56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</row>
    <row r="121" spans="2:56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</row>
    <row r="122" spans="2:56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</row>
    <row r="123" spans="2:56"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</row>
    <row r="124" spans="2:56"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</row>
    <row r="125" spans="2:56"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</row>
    <row r="126" spans="2:56"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</row>
  </sheetData>
  <mergeCells count="101">
    <mergeCell ref="C82:M83"/>
    <mergeCell ref="B74:N75"/>
    <mergeCell ref="AC62:BD62"/>
    <mergeCell ref="B64:AB66"/>
    <mergeCell ref="AC64:BD66"/>
    <mergeCell ref="B68:AB68"/>
    <mergeCell ref="AC68:BD68"/>
    <mergeCell ref="C80:F80"/>
    <mergeCell ref="O74:Z75"/>
    <mergeCell ref="S79:Z80"/>
    <mergeCell ref="AQ79:BC80"/>
    <mergeCell ref="AK79:AP80"/>
    <mergeCell ref="L79:N80"/>
    <mergeCell ref="O79:R80"/>
    <mergeCell ref="B78:L78"/>
    <mergeCell ref="B10:G11"/>
    <mergeCell ref="H10:K11"/>
    <mergeCell ref="AG10:BD11"/>
    <mergeCell ref="AA10:AF11"/>
    <mergeCell ref="B1:V1"/>
    <mergeCell ref="C85:H85"/>
    <mergeCell ref="O83:BD87"/>
    <mergeCell ref="AR63:BC63"/>
    <mergeCell ref="AE69:AN69"/>
    <mergeCell ref="AR69:BC69"/>
    <mergeCell ref="M21:S21"/>
    <mergeCell ref="W19:AA19"/>
    <mergeCell ref="H14:K15"/>
    <mergeCell ref="B18:L18"/>
    <mergeCell ref="W21:AB22"/>
    <mergeCell ref="AC21:BD22"/>
    <mergeCell ref="B4:T5"/>
    <mergeCell ref="U4:Z5"/>
    <mergeCell ref="B14:G15"/>
    <mergeCell ref="AA14:AF15"/>
    <mergeCell ref="AE63:AN63"/>
    <mergeCell ref="U14:Z15"/>
    <mergeCell ref="L14:T15"/>
    <mergeCell ref="C19:I19"/>
    <mergeCell ref="M19:T19"/>
    <mergeCell ref="C21:I21"/>
    <mergeCell ref="B43:AB52"/>
    <mergeCell ref="AC43:BD52"/>
    <mergeCell ref="B54:AB54"/>
    <mergeCell ref="AC54:BD54"/>
    <mergeCell ref="AC25:BD25"/>
    <mergeCell ref="C84:H84"/>
    <mergeCell ref="B25:AB25"/>
    <mergeCell ref="B70:AB72"/>
    <mergeCell ref="AA74:AJ75"/>
    <mergeCell ref="AK75:BD75"/>
    <mergeCell ref="AG12:BD13"/>
    <mergeCell ref="AR19:BD19"/>
    <mergeCell ref="AG19:AP19"/>
    <mergeCell ref="AR55:BC55"/>
    <mergeCell ref="B26:AB26"/>
    <mergeCell ref="AC26:BD26"/>
    <mergeCell ref="B41:AB41"/>
    <mergeCell ref="AC41:BD41"/>
    <mergeCell ref="B28:AB39"/>
    <mergeCell ref="AC28:BD39"/>
    <mergeCell ref="AA4:AF9"/>
    <mergeCell ref="U8:Z9"/>
    <mergeCell ref="B6:T7"/>
    <mergeCell ref="L10:T11"/>
    <mergeCell ref="B12:T13"/>
    <mergeCell ref="U10:Z11"/>
    <mergeCell ref="U12:Z13"/>
    <mergeCell ref="AA12:AF13"/>
    <mergeCell ref="B8:T9"/>
    <mergeCell ref="U6:Z7"/>
    <mergeCell ref="AK93:BD93"/>
    <mergeCell ref="AE55:AN55"/>
    <mergeCell ref="AB23:AG23"/>
    <mergeCell ref="AL23:AT23"/>
    <mergeCell ref="AG14:BD15"/>
    <mergeCell ref="B62:AB62"/>
    <mergeCell ref="AC70:BD72"/>
    <mergeCell ref="B56:AB60"/>
    <mergeCell ref="AC56:BD60"/>
    <mergeCell ref="AK74:BD74"/>
    <mergeCell ref="AK91:BD91"/>
    <mergeCell ref="AK92:BD92"/>
    <mergeCell ref="B89:N90"/>
    <mergeCell ref="O89:Z90"/>
    <mergeCell ref="AA89:AJ90"/>
    <mergeCell ref="BK1:BL1"/>
    <mergeCell ref="AR3:BD3"/>
    <mergeCell ref="BK2:BL2"/>
    <mergeCell ref="AY2:BD2"/>
    <mergeCell ref="AG4:BD9"/>
    <mergeCell ref="AK94:BD94"/>
    <mergeCell ref="C87:H87"/>
    <mergeCell ref="B93:N94"/>
    <mergeCell ref="AA93:AJ94"/>
    <mergeCell ref="O93:Z94"/>
    <mergeCell ref="B91:N92"/>
    <mergeCell ref="O91:Z92"/>
    <mergeCell ref="AA91:AJ92"/>
    <mergeCell ref="AK89:BD89"/>
    <mergeCell ref="AK90:BD90"/>
  </mergeCells>
  <conditionalFormatting sqref="B4 AG4 B6 B8 B10 L10 AG10 B12 AG12 B14 L14 AG14 AC21 B28 AC28 B43 AC43 B56 AC56 B64 AC64 B70 AC70 B74 O74 AA74 AK74:AK75">
    <cfRule type="cellIs" dxfId="21" priority="10" operator="equal">
      <formula>0</formula>
    </cfRule>
  </conditionalFormatting>
  <conditionalFormatting sqref="B19">
    <cfRule type="cellIs" dxfId="20" priority="9" operator="equal">
      <formula>0</formula>
    </cfRule>
  </conditionalFormatting>
  <conditionalFormatting sqref="B21">
    <cfRule type="cellIs" dxfId="19" priority="7" operator="equal">
      <formula>0</formula>
    </cfRule>
  </conditionalFormatting>
  <conditionalFormatting sqref="B80">
    <cfRule type="cellIs" dxfId="18" priority="1" operator="equal">
      <formula>0</formula>
    </cfRule>
  </conditionalFormatting>
  <conditionalFormatting sqref="L19">
    <cfRule type="cellIs" dxfId="17" priority="8" operator="equal">
      <formula>0</formula>
    </cfRule>
  </conditionalFormatting>
  <conditionalFormatting sqref="L21">
    <cfRule type="cellIs" dxfId="16" priority="6" operator="equal">
      <formula>0</formula>
    </cfRule>
  </conditionalFormatting>
  <conditionalFormatting sqref="V19">
    <cfRule type="cellIs" dxfId="15" priority="4" operator="equal">
      <formula>0</formula>
    </cfRule>
  </conditionalFormatting>
  <conditionalFormatting sqref="V21">
    <cfRule type="cellIs" dxfId="14" priority="5" operator="equal">
      <formula>0</formula>
    </cfRule>
  </conditionalFormatting>
  <conditionalFormatting sqref="AF19">
    <cfRule type="cellIs" dxfId="13" priority="3" operator="equal">
      <formula>0</formula>
    </cfRule>
  </conditionalFormatting>
  <conditionalFormatting sqref="AQ19">
    <cfRule type="cellIs" dxfId="12" priority="2" operator="equal">
      <formula>0</formula>
    </cfRule>
  </conditionalFormatting>
  <dataValidations count="2">
    <dataValidation type="list" allowBlank="1" showInputMessage="1" showErrorMessage="1" sqref="B19 B21 L19 L21 V21 V19 AF19 AQ19 B82 B84:B86" xr:uid="{00000000-0002-0000-0000-000001000000}">
      <formula1>$BC$1</formula1>
    </dataValidation>
    <dataValidation type="list" allowBlank="1" showInputMessage="1" showErrorMessage="1" sqref="B80" xr:uid="{00000000-0002-0000-0000-000000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15748031496062992"/>
  <pageSetup paperSize="9" scale="59" orientation="portrait"/>
  <headerFooter scaleWithDoc="0">
    <oddFooter>&amp;L&amp;6&amp;F&amp;C&amp;6
&amp;R&amp;6Change Request Supplier_V3.1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1" sqref="J11"/>
    </sheetView>
  </sheetViews>
  <sheetFormatPr defaultColWidth="9" defaultRowHeight="12.75"/>
  <cols>
    <col min="1" max="1" width="1.28515625" style="1" customWidth="1"/>
    <col min="2" max="2" width="10.42578125" style="1" customWidth="1"/>
    <col min="3" max="3" width="11.42578125" style="1" customWidth="1"/>
    <col min="4" max="4" width="47.42578125" style="1" customWidth="1"/>
    <col min="5" max="5" width="28.7109375" style="1" customWidth="1"/>
    <col min="6" max="7" width="9" style="1"/>
    <col min="8" max="8" width="25.28515625" style="1" customWidth="1"/>
    <col min="9" max="16384" width="9" style="1"/>
  </cols>
  <sheetData>
    <row r="1" spans="1:5" ht="31.15" customHeight="1" thickBot="1">
      <c r="B1" s="6" t="s">
        <v>33</v>
      </c>
      <c r="C1" s="6"/>
      <c r="D1" s="6"/>
      <c r="E1" s="6"/>
    </row>
    <row r="2" spans="1:5" ht="41.65" customHeight="1" thickBot="1">
      <c r="B2" s="3" t="s">
        <v>8</v>
      </c>
      <c r="C2" s="39" t="s">
        <v>9</v>
      </c>
      <c r="D2" s="40"/>
      <c r="E2" s="41"/>
    </row>
    <row r="3" spans="1:5" ht="26.45" customHeight="1">
      <c r="A3" s="2"/>
      <c r="B3" s="10" t="s">
        <v>6</v>
      </c>
      <c r="C3" s="12" t="s">
        <v>10</v>
      </c>
      <c r="D3" s="13"/>
      <c r="E3" s="14"/>
    </row>
    <row r="4" spans="1:5" ht="26.45" customHeight="1">
      <c r="A4" s="2"/>
      <c r="B4" s="11"/>
      <c r="C4" s="15" t="s">
        <v>11</v>
      </c>
      <c r="D4" s="16"/>
      <c r="E4" s="17"/>
    </row>
    <row r="5" spans="1:5" ht="26.45" customHeight="1">
      <c r="A5" s="2"/>
      <c r="B5" s="11"/>
      <c r="C5" s="18" t="s">
        <v>12</v>
      </c>
      <c r="D5" s="19"/>
      <c r="E5" s="20"/>
    </row>
    <row r="6" spans="1:5" ht="26.45" customHeight="1">
      <c r="A6" s="2"/>
      <c r="B6" s="11"/>
      <c r="C6" s="18" t="s">
        <v>28</v>
      </c>
      <c r="D6" s="35"/>
      <c r="E6" s="36"/>
    </row>
    <row r="7" spans="1:5" ht="26.45" customHeight="1">
      <c r="A7" s="2"/>
      <c r="B7" s="11"/>
      <c r="C7" s="21" t="s">
        <v>13</v>
      </c>
      <c r="D7" s="22"/>
      <c r="E7" s="23"/>
    </row>
    <row r="8" spans="1:5" ht="26.45" customHeight="1">
      <c r="A8" s="2"/>
      <c r="B8" s="11"/>
      <c r="C8" s="7" t="s">
        <v>14</v>
      </c>
      <c r="D8" s="8"/>
      <c r="E8" s="9"/>
    </row>
    <row r="9" spans="1:5" ht="26.45" customHeight="1" thickBot="1">
      <c r="A9" s="2"/>
      <c r="B9" s="11"/>
      <c r="C9" s="7" t="s">
        <v>15</v>
      </c>
      <c r="D9" s="8"/>
      <c r="E9" s="9"/>
    </row>
    <row r="10" spans="1:5" ht="26.45" customHeight="1">
      <c r="A10" s="2"/>
      <c r="B10" s="37" t="s">
        <v>0</v>
      </c>
      <c r="C10" s="32" t="s">
        <v>27</v>
      </c>
      <c r="D10" s="33"/>
      <c r="E10" s="34"/>
    </row>
    <row r="11" spans="1:5" ht="41.45" customHeight="1">
      <c r="A11" s="2"/>
      <c r="B11" s="38"/>
      <c r="C11" s="21" t="s">
        <v>17</v>
      </c>
      <c r="D11" s="22"/>
      <c r="E11" s="23"/>
    </row>
    <row r="12" spans="1:5" ht="26.45" customHeight="1">
      <c r="A12" s="2"/>
      <c r="B12" s="38"/>
      <c r="C12" s="44" t="s">
        <v>16</v>
      </c>
      <c r="D12" s="42" t="s">
        <v>29</v>
      </c>
      <c r="E12" s="43"/>
    </row>
    <row r="13" spans="1:5" ht="26.45" customHeight="1">
      <c r="A13" s="2"/>
      <c r="B13" s="38"/>
      <c r="C13" s="45"/>
      <c r="D13" s="42" t="s">
        <v>23</v>
      </c>
      <c r="E13" s="43"/>
    </row>
    <row r="14" spans="1:5" ht="33" customHeight="1">
      <c r="A14" s="2"/>
      <c r="B14" s="38"/>
      <c r="C14" s="45"/>
      <c r="D14" s="42" t="s">
        <v>30</v>
      </c>
      <c r="E14" s="43"/>
    </row>
    <row r="15" spans="1:5" ht="26.45" customHeight="1">
      <c r="A15" s="2"/>
      <c r="B15" s="38"/>
      <c r="C15" s="45"/>
      <c r="D15" s="42" t="s">
        <v>31</v>
      </c>
      <c r="E15" s="43"/>
    </row>
    <row r="16" spans="1:5" ht="57" customHeight="1">
      <c r="A16" s="2"/>
      <c r="B16" s="38"/>
      <c r="C16" s="45"/>
      <c r="D16" s="42" t="s">
        <v>24</v>
      </c>
      <c r="E16" s="43"/>
    </row>
    <row r="17" spans="1:5" ht="40.15" customHeight="1">
      <c r="A17" s="2"/>
      <c r="B17" s="38"/>
      <c r="C17" s="4" t="s">
        <v>18</v>
      </c>
      <c r="D17" s="42" t="s">
        <v>25</v>
      </c>
      <c r="E17" s="43"/>
    </row>
    <row r="18" spans="1:5" ht="40.9" customHeight="1">
      <c r="A18" s="2"/>
      <c r="B18" s="38"/>
      <c r="C18" s="4" t="s">
        <v>19</v>
      </c>
      <c r="D18" s="42" t="s">
        <v>20</v>
      </c>
      <c r="E18" s="43"/>
    </row>
    <row r="19" spans="1:5" ht="40.9" customHeight="1" thickBot="1">
      <c r="A19" s="2"/>
      <c r="B19" s="38"/>
      <c r="C19" s="5" t="s">
        <v>1</v>
      </c>
      <c r="D19" s="46" t="s">
        <v>26</v>
      </c>
      <c r="E19" s="47"/>
    </row>
    <row r="20" spans="1:5" ht="26.45" customHeight="1">
      <c r="A20" s="2"/>
      <c r="B20" s="24" t="s">
        <v>2</v>
      </c>
      <c r="C20" s="32" t="s">
        <v>32</v>
      </c>
      <c r="D20" s="33"/>
      <c r="E20" s="34"/>
    </row>
    <row r="21" spans="1:5" ht="26.45" customHeight="1">
      <c r="A21" s="2"/>
      <c r="B21" s="10"/>
      <c r="C21" s="21" t="s">
        <v>21</v>
      </c>
      <c r="D21" s="22"/>
      <c r="E21" s="23"/>
    </row>
    <row r="22" spans="1:5" ht="26.45" customHeight="1" thickBot="1">
      <c r="A22" s="2"/>
      <c r="B22" s="10"/>
      <c r="C22" s="29" t="s">
        <v>22</v>
      </c>
      <c r="D22" s="30"/>
      <c r="E22" s="31"/>
    </row>
    <row r="23" spans="1:5" ht="26.45" customHeight="1">
      <c r="A23" s="2"/>
      <c r="B23" s="24" t="s">
        <v>3</v>
      </c>
      <c r="C23" s="26" t="s">
        <v>4</v>
      </c>
      <c r="D23" s="27"/>
      <c r="E23" s="28"/>
    </row>
    <row r="24" spans="1:5" ht="26.45" customHeight="1">
      <c r="A24" s="2"/>
      <c r="B24" s="10"/>
      <c r="C24" s="21" t="s">
        <v>7</v>
      </c>
      <c r="D24" s="22"/>
      <c r="E24" s="23"/>
    </row>
    <row r="25" spans="1:5" ht="26.45" customHeight="1" thickBot="1">
      <c r="A25" s="2"/>
      <c r="B25" s="25"/>
      <c r="C25" s="29" t="s">
        <v>5</v>
      </c>
      <c r="D25" s="30"/>
      <c r="E25" s="31"/>
    </row>
  </sheetData>
  <mergeCells count="30">
    <mergeCell ref="B20:B22"/>
    <mergeCell ref="C20:E20"/>
    <mergeCell ref="C22:E22"/>
    <mergeCell ref="C21:E21"/>
    <mergeCell ref="C11:E11"/>
    <mergeCell ref="B10:B19"/>
    <mergeCell ref="C10:E10"/>
    <mergeCell ref="D16:E16"/>
    <mergeCell ref="D15:E15"/>
    <mergeCell ref="C12:C16"/>
    <mergeCell ref="D12:E12"/>
    <mergeCell ref="D13:E13"/>
    <mergeCell ref="D14:E14"/>
    <mergeCell ref="D18:E18"/>
    <mergeCell ref="D17:E17"/>
    <mergeCell ref="D19:E19"/>
    <mergeCell ref="B23:B25"/>
    <mergeCell ref="C23:E23"/>
    <mergeCell ref="C24:E24"/>
    <mergeCell ref="C25:E25"/>
    <mergeCell ref="B1:E1"/>
    <mergeCell ref="C9:E9"/>
    <mergeCell ref="B3:B9"/>
    <mergeCell ref="C3:E3"/>
    <mergeCell ref="C4:E4"/>
    <mergeCell ref="C5:E5"/>
    <mergeCell ref="C7:E7"/>
    <mergeCell ref="C8:E8"/>
    <mergeCell ref="C6:E6"/>
    <mergeCell ref="C2:E2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/>
  <headerFooter>
    <oddHeader>&amp;L&amp;G&amp;R&amp;G
TR-021 AA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81B4-E897-478E-B8BF-8161CCE0073D}">
  <sheetPr>
    <pageSetUpPr fitToPage="1"/>
  </sheetPr>
  <dimension ref="A1:BN126"/>
  <sheetViews>
    <sheetView showGridLines="0" topLeftCell="A43" zoomScaleNormal="100" workbookViewId="0">
      <selection activeCell="B56" sqref="B56:AB60"/>
    </sheetView>
  </sheetViews>
  <sheetFormatPr defaultColWidth="11.42578125" defaultRowHeight="12.75"/>
  <cols>
    <col min="1" max="1" width="1.7109375" style="48" customWidth="1"/>
    <col min="2" max="56" width="2.85546875" style="48" customWidth="1"/>
    <col min="57" max="57" width="1.5703125" style="48" customWidth="1"/>
    <col min="58" max="58" width="9.5703125" style="48" hidden="1" customWidth="1"/>
    <col min="59" max="59" width="30.7109375" style="48" hidden="1" customWidth="1"/>
    <col min="60" max="60" width="147.28515625" style="49" hidden="1" customWidth="1"/>
    <col min="61" max="61" width="22.5703125" style="49" hidden="1" customWidth="1"/>
    <col min="62" max="62" width="11.7109375" style="49" hidden="1" customWidth="1"/>
    <col min="63" max="63" width="11.42578125" style="48" hidden="1" customWidth="1"/>
    <col min="64" max="64" width="18.28515625" style="48" hidden="1" customWidth="1"/>
    <col min="65" max="16384" width="11.42578125" style="48"/>
  </cols>
  <sheetData>
    <row r="1" spans="1:66" ht="36.75" customHeight="1">
      <c r="A1" s="338"/>
      <c r="B1" s="341" t="s">
        <v>84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0"/>
      <c r="X1" s="339"/>
      <c r="Y1" s="339"/>
      <c r="Z1" s="339"/>
      <c r="AA1" s="339"/>
      <c r="AB1" s="339"/>
      <c r="AC1" s="339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7"/>
      <c r="AU1" s="337"/>
      <c r="AV1" s="337"/>
      <c r="AW1" s="337"/>
      <c r="AX1" s="336"/>
      <c r="AY1" s="336"/>
      <c r="AZ1" s="336"/>
      <c r="BA1" s="336"/>
      <c r="BB1" s="336"/>
      <c r="BC1" s="336" t="s">
        <v>83</v>
      </c>
      <c r="BD1" s="336"/>
      <c r="BK1" s="335" t="s">
        <v>82</v>
      </c>
      <c r="BL1" s="334"/>
    </row>
    <row r="2" spans="1:66" ht="18" customHeight="1">
      <c r="A2" s="320"/>
      <c r="B2" s="333" t="s">
        <v>81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20"/>
      <c r="T2" s="332"/>
      <c r="U2" s="331"/>
      <c r="V2" s="331"/>
      <c r="W2" s="331"/>
      <c r="X2" s="331"/>
      <c r="Y2" s="331"/>
      <c r="Z2" s="331"/>
      <c r="AA2" s="330"/>
      <c r="AB2" s="329"/>
      <c r="AC2" s="329"/>
      <c r="AD2" s="329"/>
      <c r="AE2" s="329"/>
      <c r="AF2" s="329"/>
      <c r="AG2" s="329"/>
      <c r="AH2" s="329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7"/>
      <c r="AW2" s="327"/>
      <c r="AX2" s="327"/>
      <c r="AY2" s="326"/>
      <c r="AZ2" s="326"/>
      <c r="BA2" s="326"/>
      <c r="BB2" s="326"/>
      <c r="BC2" s="326"/>
      <c r="BD2" s="326"/>
      <c r="BF2" s="191"/>
      <c r="BG2" s="325"/>
      <c r="BH2" s="190"/>
      <c r="BI2" s="190"/>
      <c r="BJ2" s="324"/>
      <c r="BK2" s="323"/>
      <c r="BL2" s="322"/>
    </row>
    <row r="3" spans="1:66" ht="14.25" customHeight="1" thickBot="1">
      <c r="A3" s="320"/>
      <c r="C3" s="193" t="s">
        <v>80</v>
      </c>
      <c r="AA3" s="320"/>
      <c r="AB3" s="320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F3" s="191"/>
      <c r="BG3" s="190" t="str">
        <f>BJ3&amp;" - "&amp;BI3</f>
        <v xml:space="preserve"> Illkirch 
Cedex - France</v>
      </c>
      <c r="BH3" s="190" t="str">
        <f>'[2]Factory Address List'!B7</f>
        <v>Cooking</v>
      </c>
      <c r="BI3" s="190" t="str">
        <f>'[2]Factory Address List'!C7</f>
        <v>France</v>
      </c>
      <c r="BJ3" s="190" t="str">
        <f>'[2]Factory Address List'!D7</f>
        <v xml:space="preserve"> Illkirch 
Cedex</v>
      </c>
      <c r="BK3" s="320"/>
      <c r="BL3" s="320"/>
    </row>
    <row r="4" spans="1:66" ht="14.25" customHeight="1">
      <c r="A4" s="319"/>
      <c r="B4" s="318" t="s">
        <v>109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6"/>
      <c r="U4" s="315" t="s">
        <v>79</v>
      </c>
      <c r="V4" s="314"/>
      <c r="W4" s="314"/>
      <c r="X4" s="314"/>
      <c r="Y4" s="314"/>
      <c r="Z4" s="313"/>
      <c r="AA4" s="312" t="s">
        <v>78</v>
      </c>
      <c r="AB4" s="311"/>
      <c r="AC4" s="311"/>
      <c r="AD4" s="311"/>
      <c r="AE4" s="311"/>
      <c r="AF4" s="310"/>
      <c r="AG4" s="309" t="s">
        <v>108</v>
      </c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7"/>
      <c r="BF4" s="191"/>
      <c r="BG4" s="190" t="str">
        <f>BJ4&amp;" - "&amp;BI4</f>
        <v>Montanana - Spain</v>
      </c>
      <c r="BH4" s="190" t="str">
        <f>'[2]Factory Address List'!B8</f>
        <v>Cooking</v>
      </c>
      <c r="BI4" s="190" t="str">
        <f>'[2]Factory Address List'!C8</f>
        <v>Spain</v>
      </c>
      <c r="BJ4" s="190" t="str">
        <f>'[2]Factory Address List'!D8</f>
        <v>Montanana</v>
      </c>
      <c r="BK4" s="306"/>
    </row>
    <row r="5" spans="1:66" ht="14.25" customHeight="1">
      <c r="A5" s="192"/>
      <c r="B5" s="275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3"/>
      <c r="U5" s="284"/>
      <c r="V5" s="283"/>
      <c r="W5" s="283"/>
      <c r="X5" s="283"/>
      <c r="Y5" s="283"/>
      <c r="Z5" s="282"/>
      <c r="AA5" s="303"/>
      <c r="AB5" s="302"/>
      <c r="AC5" s="302"/>
      <c r="AD5" s="302"/>
      <c r="AE5" s="302"/>
      <c r="AF5" s="301"/>
      <c r="AG5" s="300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8"/>
      <c r="BF5" s="191"/>
      <c r="BG5" s="190" t="str">
        <f>BJ5&amp;" - "&amp;BI5</f>
        <v>Nanjing - China</v>
      </c>
      <c r="BH5" s="190" t="str">
        <f>'[2]Factory Address List'!B9</f>
        <v>Cooking</v>
      </c>
      <c r="BI5" s="190" t="str">
        <f>'[2]Factory Address List'!C9</f>
        <v>China</v>
      </c>
      <c r="BJ5" s="190" t="str">
        <f>'[2]Factory Address List'!D9</f>
        <v>Nanjing</v>
      </c>
    </row>
    <row r="6" spans="1:66" ht="14.25" customHeight="1">
      <c r="A6" s="192"/>
      <c r="B6" s="281" t="s">
        <v>107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79"/>
      <c r="U6" s="292" t="s">
        <v>77</v>
      </c>
      <c r="V6" s="291"/>
      <c r="W6" s="291"/>
      <c r="X6" s="291"/>
      <c r="Y6" s="291"/>
      <c r="Z6" s="290"/>
      <c r="AA6" s="303"/>
      <c r="AB6" s="302"/>
      <c r="AC6" s="302"/>
      <c r="AD6" s="302"/>
      <c r="AE6" s="302"/>
      <c r="AF6" s="301"/>
      <c r="AG6" s="300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8"/>
      <c r="BF6" s="191"/>
      <c r="BG6" s="190" t="str">
        <f>BJ6&amp;" - "&amp;BI6</f>
        <v>New Bern - USA</v>
      </c>
      <c r="BH6" s="190" t="str">
        <f>'[2]Factory Address List'!B10</f>
        <v>Cooking</v>
      </c>
      <c r="BI6" s="190" t="str">
        <f>'[2]Factory Address List'!C10</f>
        <v>USA</v>
      </c>
      <c r="BJ6" s="190" t="str">
        <f>'[2]Factory Address List'!D10</f>
        <v>New Bern</v>
      </c>
      <c r="BM6" s="305"/>
      <c r="BN6" s="304"/>
    </row>
    <row r="7" spans="1:66" ht="14.25" customHeight="1">
      <c r="A7" s="192"/>
      <c r="B7" s="275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3"/>
      <c r="U7" s="284"/>
      <c r="V7" s="283"/>
      <c r="W7" s="283"/>
      <c r="X7" s="283"/>
      <c r="Y7" s="283"/>
      <c r="Z7" s="282"/>
      <c r="AA7" s="303"/>
      <c r="AB7" s="302"/>
      <c r="AC7" s="302"/>
      <c r="AD7" s="302"/>
      <c r="AE7" s="302"/>
      <c r="AF7" s="301"/>
      <c r="AG7" s="300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8"/>
      <c r="BF7" s="191"/>
      <c r="BG7" s="190" t="str">
        <f>BJ7&amp;" - "&amp;BI7</f>
        <v>Santander - Spain</v>
      </c>
      <c r="BH7" s="190" t="str">
        <f>'[2]Factory Address List'!B11</f>
        <v>Cooking</v>
      </c>
      <c r="BI7" s="190" t="str">
        <f>'[2]Factory Address List'!C11</f>
        <v>Spain</v>
      </c>
      <c r="BJ7" s="190" t="str">
        <f>'[2]Factory Address List'!D11</f>
        <v>Santander</v>
      </c>
      <c r="BM7" s="305"/>
      <c r="BN7" s="304"/>
    </row>
    <row r="8" spans="1:66" ht="14.25" customHeight="1">
      <c r="A8" s="192"/>
      <c r="B8" s="281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79"/>
      <c r="U8" s="292" t="s">
        <v>76</v>
      </c>
      <c r="V8" s="291"/>
      <c r="W8" s="291"/>
      <c r="X8" s="291"/>
      <c r="Y8" s="291"/>
      <c r="Z8" s="290"/>
      <c r="AA8" s="303"/>
      <c r="AB8" s="302"/>
      <c r="AC8" s="302"/>
      <c r="AD8" s="302"/>
      <c r="AE8" s="302"/>
      <c r="AF8" s="301"/>
      <c r="AG8" s="300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8"/>
      <c r="BF8" s="191"/>
      <c r="BG8" s="190" t="str">
        <f>BJ8&amp;" - "&amp;BI8</f>
        <v>Traunreut - Germany</v>
      </c>
      <c r="BH8" s="190" t="str">
        <f>'[2]Factory Address List'!B12</f>
        <v>Cooking</v>
      </c>
      <c r="BI8" s="190" t="str">
        <f>'[2]Factory Address List'!C12</f>
        <v>Germany</v>
      </c>
      <c r="BJ8" s="190" t="str">
        <f>'[2]Factory Address List'!D12</f>
        <v>Traunreut</v>
      </c>
    </row>
    <row r="9" spans="1:66" ht="14.25" customHeight="1">
      <c r="A9" s="192"/>
      <c r="B9" s="275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3"/>
      <c r="U9" s="284"/>
      <c r="V9" s="283"/>
      <c r="W9" s="283"/>
      <c r="X9" s="283"/>
      <c r="Y9" s="283"/>
      <c r="Z9" s="282"/>
      <c r="AA9" s="269"/>
      <c r="AB9" s="268"/>
      <c r="AC9" s="268"/>
      <c r="AD9" s="268"/>
      <c r="AE9" s="268"/>
      <c r="AF9" s="267"/>
      <c r="AG9" s="297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5"/>
      <c r="BF9" s="191"/>
      <c r="BG9" s="190" t="str">
        <f>BJ9&amp;" - "&amp;BI9</f>
        <v>Wroclaw - Poland</v>
      </c>
      <c r="BH9" s="190" t="str">
        <f>'[2]Factory Address List'!B13</f>
        <v>Cooking</v>
      </c>
      <c r="BI9" s="190" t="str">
        <f>'[2]Factory Address List'!C13</f>
        <v>Poland</v>
      </c>
      <c r="BJ9" s="190" t="str">
        <f>'[2]Factory Address List'!D13</f>
        <v>Wroclaw</v>
      </c>
    </row>
    <row r="10" spans="1:66" ht="14.25" customHeight="1">
      <c r="A10" s="192"/>
      <c r="B10" s="263" t="s">
        <v>106</v>
      </c>
      <c r="C10" s="259"/>
      <c r="D10" s="259"/>
      <c r="E10" s="259"/>
      <c r="F10" s="259"/>
      <c r="G10" s="259"/>
      <c r="H10" s="277" t="s">
        <v>75</v>
      </c>
      <c r="I10" s="277"/>
      <c r="J10" s="277"/>
      <c r="K10" s="294"/>
      <c r="L10" s="260" t="s">
        <v>105</v>
      </c>
      <c r="M10" s="259"/>
      <c r="N10" s="259"/>
      <c r="O10" s="259"/>
      <c r="P10" s="259"/>
      <c r="Q10" s="259"/>
      <c r="R10" s="259"/>
      <c r="S10" s="259"/>
      <c r="T10" s="293"/>
      <c r="U10" s="292" t="s">
        <v>74</v>
      </c>
      <c r="V10" s="291"/>
      <c r="W10" s="291"/>
      <c r="X10" s="291"/>
      <c r="Y10" s="291"/>
      <c r="Z10" s="290"/>
      <c r="AA10" s="256" t="s">
        <v>73</v>
      </c>
      <c r="AB10" s="255"/>
      <c r="AC10" s="255"/>
      <c r="AD10" s="255"/>
      <c r="AE10" s="255"/>
      <c r="AF10" s="254"/>
      <c r="AG10" s="253" t="s">
        <v>104</v>
      </c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1"/>
      <c r="BF10" s="191"/>
      <c r="BG10" s="190" t="str">
        <f>BJ10&amp;" - "&amp;BI10</f>
        <v>Tamilnadu - India</v>
      </c>
      <c r="BH10" s="190" t="str">
        <f>'[2]Factory Address List'!B14</f>
        <v>Cooking</v>
      </c>
      <c r="BI10" s="190" t="str">
        <f>'[2]Factory Address List'!C14</f>
        <v>India</v>
      </c>
      <c r="BJ10" s="190" t="str">
        <f>'[2]Factory Address List'!D14</f>
        <v>Tamilnadu</v>
      </c>
    </row>
    <row r="11" spans="1:66" ht="14.25" customHeight="1">
      <c r="A11" s="192"/>
      <c r="B11" s="289"/>
      <c r="C11" s="286"/>
      <c r="D11" s="286"/>
      <c r="E11" s="286"/>
      <c r="F11" s="286"/>
      <c r="G11" s="286"/>
      <c r="H11" s="271"/>
      <c r="I11" s="271"/>
      <c r="J11" s="271"/>
      <c r="K11" s="288"/>
      <c r="L11" s="287"/>
      <c r="M11" s="286"/>
      <c r="N11" s="286"/>
      <c r="O11" s="286"/>
      <c r="P11" s="286"/>
      <c r="Q11" s="286"/>
      <c r="R11" s="286"/>
      <c r="S11" s="286"/>
      <c r="T11" s="285"/>
      <c r="U11" s="284"/>
      <c r="V11" s="283"/>
      <c r="W11" s="283"/>
      <c r="X11" s="283"/>
      <c r="Y11" s="283"/>
      <c r="Z11" s="282"/>
      <c r="AA11" s="269"/>
      <c r="AB11" s="268"/>
      <c r="AC11" s="268"/>
      <c r="AD11" s="268"/>
      <c r="AE11" s="268"/>
      <c r="AF11" s="267"/>
      <c r="AG11" s="266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4"/>
      <c r="BF11" s="191"/>
      <c r="BG11" s="190" t="str">
        <f>BJ11&amp;" - "&amp;BI11</f>
        <v>Bad Neustadt - Germany</v>
      </c>
      <c r="BH11" s="190" t="str">
        <f>'[2]Factory Address List'!B15</f>
        <v>Consumer
Products</v>
      </c>
      <c r="BI11" s="190" t="str">
        <f>'[2]Factory Address List'!C15</f>
        <v>Germany</v>
      </c>
      <c r="BJ11" s="190" t="str">
        <f>'[2]Factory Address List'!D15</f>
        <v>Bad Neustadt</v>
      </c>
    </row>
    <row r="12" spans="1:66" ht="14.25" customHeight="1">
      <c r="A12" s="192"/>
      <c r="B12" s="281" t="s">
        <v>101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79"/>
      <c r="U12" s="278" t="s">
        <v>72</v>
      </c>
      <c r="V12" s="277"/>
      <c r="W12" s="277"/>
      <c r="X12" s="277"/>
      <c r="Y12" s="277"/>
      <c r="Z12" s="276"/>
      <c r="AA12" s="256" t="s">
        <v>71</v>
      </c>
      <c r="AB12" s="255"/>
      <c r="AC12" s="255"/>
      <c r="AD12" s="255"/>
      <c r="AE12" s="255"/>
      <c r="AF12" s="254"/>
      <c r="AG12" s="253" t="s">
        <v>103</v>
      </c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1"/>
      <c r="BF12" s="191"/>
      <c r="BG12" s="190" t="str">
        <f>BJ12&amp;" - "&amp;BI12</f>
        <v>Cerkezkoy - Turkey</v>
      </c>
      <c r="BH12" s="190" t="str">
        <f>'[2]Factory Address List'!B16</f>
        <v>Consumer
Products</v>
      </c>
      <c r="BI12" s="190" t="str">
        <f>'[2]Factory Address List'!C16</f>
        <v>Turkey</v>
      </c>
      <c r="BJ12" s="190" t="str">
        <f>'[2]Factory Address List'!D16</f>
        <v>Cerkezkoy</v>
      </c>
    </row>
    <row r="13" spans="1:66" ht="14.25" customHeight="1">
      <c r="A13" s="192"/>
      <c r="B13" s="275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3"/>
      <c r="U13" s="272"/>
      <c r="V13" s="271"/>
      <c r="W13" s="271"/>
      <c r="X13" s="271"/>
      <c r="Y13" s="271"/>
      <c r="Z13" s="270"/>
      <c r="AA13" s="269"/>
      <c r="AB13" s="268"/>
      <c r="AC13" s="268"/>
      <c r="AD13" s="268"/>
      <c r="AE13" s="268"/>
      <c r="AF13" s="267"/>
      <c r="AG13" s="266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4"/>
      <c r="BF13" s="191"/>
      <c r="BG13" s="190" t="str">
        <f>BJ13&amp;" - "&amp;BI13</f>
        <v>Nazarje - Slovenia</v>
      </c>
      <c r="BH13" s="190" t="str">
        <f>'[2]Factory Address List'!B17</f>
        <v>Consumer
Products</v>
      </c>
      <c r="BI13" s="190" t="str">
        <f>'[2]Factory Address List'!C17</f>
        <v>Slovenia</v>
      </c>
      <c r="BJ13" s="190" t="str">
        <f>'[2]Factory Address List'!D17</f>
        <v>Nazarje</v>
      </c>
    </row>
    <row r="14" spans="1:66" ht="14.25" customHeight="1">
      <c r="A14" s="192"/>
      <c r="B14" s="263" t="s">
        <v>102</v>
      </c>
      <c r="C14" s="259"/>
      <c r="D14" s="259"/>
      <c r="E14" s="259"/>
      <c r="F14" s="259"/>
      <c r="G14" s="259"/>
      <c r="H14" s="262" t="s">
        <v>70</v>
      </c>
      <c r="I14" s="262"/>
      <c r="J14" s="262"/>
      <c r="K14" s="261"/>
      <c r="L14" s="260" t="s">
        <v>101</v>
      </c>
      <c r="M14" s="259"/>
      <c r="N14" s="259"/>
      <c r="O14" s="259"/>
      <c r="P14" s="259"/>
      <c r="Q14" s="259"/>
      <c r="R14" s="259"/>
      <c r="S14" s="259"/>
      <c r="T14" s="259"/>
      <c r="U14" s="258" t="s">
        <v>69</v>
      </c>
      <c r="V14" s="255"/>
      <c r="W14" s="255"/>
      <c r="X14" s="255"/>
      <c r="Y14" s="255"/>
      <c r="Z14" s="257"/>
      <c r="AA14" s="256" t="s">
        <v>68</v>
      </c>
      <c r="AB14" s="255"/>
      <c r="AC14" s="255"/>
      <c r="AD14" s="255"/>
      <c r="AE14" s="255"/>
      <c r="AF14" s="254"/>
      <c r="AG14" s="253" t="s">
        <v>100</v>
      </c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1"/>
      <c r="BF14" s="191"/>
      <c r="BG14" s="190" t="str">
        <f>BJ14&amp;" - "&amp;BI14</f>
        <v>Nanjing - China</v>
      </c>
      <c r="BH14" s="190" t="str">
        <f>'[2]Factory Address List'!B18</f>
        <v>Consumer
Products</v>
      </c>
      <c r="BI14" s="190" t="str">
        <f>'[2]Factory Address List'!C18</f>
        <v>China</v>
      </c>
      <c r="BJ14" s="190" t="str">
        <f>'[2]Factory Address List'!D18</f>
        <v>Nanjing</v>
      </c>
    </row>
    <row r="15" spans="1:66" ht="14.25" customHeight="1" thickBot="1">
      <c r="A15" s="192"/>
      <c r="B15" s="250"/>
      <c r="C15" s="246"/>
      <c r="D15" s="246"/>
      <c r="E15" s="246"/>
      <c r="F15" s="246"/>
      <c r="G15" s="246"/>
      <c r="H15" s="249"/>
      <c r="I15" s="249"/>
      <c r="J15" s="249"/>
      <c r="K15" s="248"/>
      <c r="L15" s="247"/>
      <c r="M15" s="246"/>
      <c r="N15" s="246"/>
      <c r="O15" s="246"/>
      <c r="P15" s="246"/>
      <c r="Q15" s="246"/>
      <c r="R15" s="246"/>
      <c r="S15" s="246"/>
      <c r="T15" s="246"/>
      <c r="U15" s="245"/>
      <c r="V15" s="242"/>
      <c r="W15" s="242"/>
      <c r="X15" s="242"/>
      <c r="Y15" s="242"/>
      <c r="Z15" s="244"/>
      <c r="AA15" s="243"/>
      <c r="AB15" s="242"/>
      <c r="AC15" s="242"/>
      <c r="AD15" s="242"/>
      <c r="AE15" s="242"/>
      <c r="AF15" s="241"/>
      <c r="AG15" s="240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8"/>
      <c r="BF15" s="191"/>
      <c r="BG15" s="190" t="str">
        <f>BJ15&amp;" - "&amp;BI15</f>
        <v>Traunreut - Germany</v>
      </c>
      <c r="BH15" s="190" t="str">
        <f>'[2]Factory Address List'!B19</f>
        <v>Consumer
Products</v>
      </c>
      <c r="BI15" s="190" t="str">
        <f>'[2]Factory Address List'!C19</f>
        <v>Germany</v>
      </c>
      <c r="BJ15" s="190" t="str">
        <f>'[2]Factory Address List'!D19</f>
        <v>Traunreut</v>
      </c>
    </row>
    <row r="16" spans="1:66" ht="12" customHeight="1">
      <c r="A16" s="192"/>
      <c r="B16" s="108"/>
      <c r="BD16" s="235"/>
      <c r="BF16" s="191"/>
      <c r="BG16" s="190" t="str">
        <f>BJ16&amp;" - "&amp;BI16</f>
        <v>Vitoria - Spain</v>
      </c>
      <c r="BH16" s="190" t="str">
        <f>'[2]Factory Address List'!B20</f>
        <v>Consumer
Products</v>
      </c>
      <c r="BI16" s="190" t="str">
        <f>'[2]Factory Address List'!C20</f>
        <v>Spain</v>
      </c>
      <c r="BJ16" s="190" t="str">
        <f>'[2]Factory Address List'!D20</f>
        <v>Vitoria</v>
      </c>
    </row>
    <row r="17" spans="1:65" ht="12" customHeight="1" thickBot="1">
      <c r="A17" s="192"/>
      <c r="B17" s="237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5"/>
      <c r="BF17" s="191"/>
      <c r="BG17" s="190" t="str">
        <f>BJ17&amp;" - "&amp;BI17</f>
        <v>Glogow
Malopolski - Poland</v>
      </c>
      <c r="BH17" s="190" t="str">
        <f>'[2]Factory Address List'!B21</f>
        <v>Consumer
Products</v>
      </c>
      <c r="BI17" s="190" t="str">
        <f>'[2]Factory Address List'!C21</f>
        <v>Poland</v>
      </c>
      <c r="BJ17" s="190" t="str">
        <f>'[2]Factory Address List'!D21</f>
        <v>Glogow
Malopolski</v>
      </c>
    </row>
    <row r="18" spans="1:65" ht="18.75" customHeight="1">
      <c r="A18" s="192"/>
      <c r="B18" s="130" t="s">
        <v>67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234"/>
      <c r="N18" s="234"/>
      <c r="O18" s="234"/>
      <c r="P18" s="234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3"/>
      <c r="BF18" s="191"/>
      <c r="BG18" s="190" t="str">
        <f>BJ18&amp;" - "&amp;BI18</f>
        <v>Dillingen - Germany</v>
      </c>
      <c r="BH18" s="190" t="str">
        <f>'[2]Factory Address List'!B24</f>
        <v>Dishcare</v>
      </c>
      <c r="BI18" s="190" t="str">
        <f>'[2]Factory Address List'!C24</f>
        <v>Germany</v>
      </c>
      <c r="BJ18" s="190" t="str">
        <f>'[2]Factory Address List'!D24</f>
        <v>Dillingen</v>
      </c>
    </row>
    <row r="19" spans="1:65" ht="15.75" customHeight="1">
      <c r="A19" s="192"/>
      <c r="B19" s="97" t="s">
        <v>83</v>
      </c>
      <c r="C19" s="117" t="s">
        <v>66</v>
      </c>
      <c r="D19" s="116"/>
      <c r="E19" s="116"/>
      <c r="F19" s="116"/>
      <c r="G19" s="116"/>
      <c r="H19" s="116"/>
      <c r="I19" s="116"/>
      <c r="J19" s="207"/>
      <c r="K19" s="207"/>
      <c r="L19" s="225"/>
      <c r="M19" s="232" t="s">
        <v>65</v>
      </c>
      <c r="N19" s="231"/>
      <c r="O19" s="231"/>
      <c r="P19" s="231"/>
      <c r="Q19" s="231"/>
      <c r="R19" s="231"/>
      <c r="S19" s="231"/>
      <c r="T19" s="231"/>
      <c r="U19" s="107"/>
      <c r="V19" s="225"/>
      <c r="W19" s="117" t="s">
        <v>64</v>
      </c>
      <c r="X19" s="116"/>
      <c r="Y19" s="116"/>
      <c r="Z19" s="116"/>
      <c r="AA19" s="116"/>
      <c r="AB19" s="107"/>
      <c r="AC19" s="107"/>
      <c r="AD19" s="107"/>
      <c r="AE19" s="107"/>
      <c r="AF19" s="225"/>
      <c r="AG19" s="117" t="s">
        <v>99</v>
      </c>
      <c r="AH19" s="116"/>
      <c r="AI19" s="116"/>
      <c r="AJ19" s="116"/>
      <c r="AK19" s="116"/>
      <c r="AL19" s="116"/>
      <c r="AM19" s="116"/>
      <c r="AN19" s="116"/>
      <c r="AO19" s="116"/>
      <c r="AP19" s="230"/>
      <c r="AQ19" s="225"/>
      <c r="AR19" s="117" t="s">
        <v>63</v>
      </c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29"/>
      <c r="BF19" s="191"/>
      <c r="BG19" s="190" t="str">
        <f>BJ19&amp;" - "&amp;BI19</f>
        <v xml:space="preserve"> Esquiroz - Spain</v>
      </c>
      <c r="BH19" s="190" t="str">
        <f>'[2]Factory Address List'!B25</f>
        <v>Dishcare</v>
      </c>
      <c r="BI19" s="190" t="str">
        <f>'[2]Factory Address List'!C25</f>
        <v>Spain</v>
      </c>
      <c r="BJ19" s="190" t="str">
        <f>'[2]Factory Address List'!D25</f>
        <v xml:space="preserve"> Esquiroz</v>
      </c>
    </row>
    <row r="20" spans="1:65" ht="9" customHeight="1">
      <c r="A20" s="192"/>
      <c r="B20" s="228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161"/>
      <c r="AB20" s="226"/>
      <c r="AC20" s="226"/>
      <c r="AD20" s="226"/>
      <c r="AE20" s="226"/>
      <c r="AF20" s="226"/>
      <c r="AG20" s="226"/>
      <c r="AH20" s="226"/>
      <c r="AI20" s="226"/>
      <c r="AJ20" s="226"/>
      <c r="AK20" s="161"/>
      <c r="AL20" s="107"/>
      <c r="AO20" s="107"/>
      <c r="AP20" s="107"/>
      <c r="AQ20" s="107"/>
      <c r="AR20" s="107"/>
      <c r="AS20" s="107"/>
      <c r="AT20" s="107"/>
      <c r="AU20" s="107"/>
      <c r="AV20" s="161"/>
      <c r="AW20" s="207"/>
      <c r="AX20" s="207"/>
      <c r="AY20" s="207"/>
      <c r="AZ20" s="207"/>
      <c r="BA20" s="207"/>
      <c r="BB20" s="207"/>
      <c r="BC20" s="107"/>
      <c r="BD20" s="206"/>
      <c r="BF20" s="191"/>
      <c r="BG20" s="190" t="str">
        <f>BJ20&amp;" - "&amp;BI20</f>
        <v>Cerkezkoy - Turkey</v>
      </c>
      <c r="BH20" s="190" t="str">
        <f>'[2]Factory Address List'!B26</f>
        <v>Dishcare</v>
      </c>
      <c r="BI20" s="190" t="str">
        <f>'[2]Factory Address List'!C26</f>
        <v>Turkey</v>
      </c>
      <c r="BJ20" s="190" t="str">
        <f>'[2]Factory Address List'!D26</f>
        <v>Cerkezkoy</v>
      </c>
    </row>
    <row r="21" spans="1:65" ht="15.75" customHeight="1">
      <c r="A21" s="192"/>
      <c r="B21" s="97"/>
      <c r="C21" s="117" t="s">
        <v>62</v>
      </c>
      <c r="D21" s="116"/>
      <c r="E21" s="116"/>
      <c r="F21" s="116"/>
      <c r="G21" s="116"/>
      <c r="H21" s="116"/>
      <c r="I21" s="116"/>
      <c r="J21" s="207"/>
      <c r="K21" s="207"/>
      <c r="L21" s="225"/>
      <c r="M21" s="117" t="s">
        <v>61</v>
      </c>
      <c r="N21" s="116"/>
      <c r="O21" s="116"/>
      <c r="P21" s="116"/>
      <c r="Q21" s="116"/>
      <c r="R21" s="116"/>
      <c r="S21" s="116"/>
      <c r="T21" s="207"/>
      <c r="U21" s="207"/>
      <c r="V21" s="225" t="s">
        <v>83</v>
      </c>
      <c r="W21" s="224" t="s">
        <v>60</v>
      </c>
      <c r="X21" s="224"/>
      <c r="Y21" s="224"/>
      <c r="Z21" s="224"/>
      <c r="AA21" s="224"/>
      <c r="AB21" s="224"/>
      <c r="AC21" s="223" t="s">
        <v>98</v>
      </c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2"/>
      <c r="BF21" s="191"/>
      <c r="BG21" s="190" t="str">
        <f>BJ21&amp;" - "&amp;BI21</f>
        <v>Lodz - Poland</v>
      </c>
      <c r="BH21" s="190" t="str">
        <f>'[2]Factory Address List'!B27</f>
        <v>Dishcare</v>
      </c>
      <c r="BI21" s="190" t="str">
        <f>'[2]Factory Address List'!C27</f>
        <v>Poland</v>
      </c>
      <c r="BJ21" s="190" t="str">
        <f>'[2]Factory Address List'!D27</f>
        <v>Lodz</v>
      </c>
      <c r="BM21" s="99"/>
    </row>
    <row r="22" spans="1:65" ht="18.75" customHeight="1" thickBot="1">
      <c r="A22" s="192"/>
      <c r="B22" s="221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19"/>
      <c r="X22" s="219"/>
      <c r="Y22" s="219"/>
      <c r="Z22" s="219"/>
      <c r="AA22" s="219"/>
      <c r="AB22" s="219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7"/>
      <c r="BF22" s="191"/>
      <c r="BG22" s="190" t="str">
        <f>BJ22&amp;" - "&amp;BI22</f>
        <v>0 - 0</v>
      </c>
      <c r="BH22" s="190" t="str">
        <f>'[2]Factory Address List'!B28</f>
        <v>Dishcare</v>
      </c>
      <c r="BI22" s="190">
        <f>'[2]Factory Address List'!C28</f>
        <v>0</v>
      </c>
      <c r="BJ22" s="190">
        <f>'[2]Factory Address List'!D28</f>
        <v>0</v>
      </c>
    </row>
    <row r="23" spans="1:65" ht="12" customHeight="1">
      <c r="A23" s="192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3"/>
      <c r="AB23" s="214"/>
      <c r="AC23" s="214"/>
      <c r="AD23" s="214"/>
      <c r="AE23" s="214"/>
      <c r="AF23" s="214"/>
      <c r="AG23" s="214"/>
      <c r="AH23" s="213"/>
      <c r="AI23" s="213"/>
      <c r="AJ23" s="213"/>
      <c r="AK23" s="213"/>
      <c r="AL23" s="214"/>
      <c r="AM23" s="214"/>
      <c r="AN23" s="214"/>
      <c r="AO23" s="214"/>
      <c r="AP23" s="214"/>
      <c r="AQ23" s="214"/>
      <c r="AR23" s="214"/>
      <c r="AS23" s="214"/>
      <c r="AT23" s="214"/>
      <c r="AU23" s="213"/>
      <c r="AV23" s="213"/>
      <c r="AW23" s="213"/>
      <c r="AX23" s="213"/>
      <c r="AY23" s="213"/>
      <c r="AZ23" s="213"/>
      <c r="BA23" s="213"/>
      <c r="BB23" s="213"/>
      <c r="BC23" s="213"/>
      <c r="BD23" s="212"/>
      <c r="BF23" s="191"/>
      <c r="BG23" s="190" t="str">
        <f>BJ23&amp;" - "&amp;BI23</f>
        <v>New Bern - USA</v>
      </c>
      <c r="BH23" s="190" t="str">
        <f>'[2]Factory Address List'!B29</f>
        <v>Dishcare</v>
      </c>
      <c r="BI23" s="190" t="str">
        <f>'[2]Factory Address List'!C29</f>
        <v>USA</v>
      </c>
      <c r="BJ23" s="190" t="str">
        <f>'[2]Factory Address List'!D29</f>
        <v>New Bern</v>
      </c>
    </row>
    <row r="24" spans="1:65" ht="12" customHeight="1" thickBot="1">
      <c r="A24" s="192"/>
      <c r="B24" s="211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161"/>
      <c r="AB24" s="207"/>
      <c r="AC24" s="207"/>
      <c r="AD24" s="207"/>
      <c r="AE24" s="207"/>
      <c r="AF24" s="207"/>
      <c r="AG24" s="207"/>
      <c r="AH24" s="207"/>
      <c r="AI24" s="107"/>
      <c r="AJ24" s="107"/>
      <c r="AK24" s="209"/>
      <c r="AL24" s="207"/>
      <c r="AM24" s="208"/>
      <c r="AN24" s="208"/>
      <c r="AO24" s="207"/>
      <c r="AP24" s="207"/>
      <c r="AQ24" s="207"/>
      <c r="AR24" s="207"/>
      <c r="AS24" s="207"/>
      <c r="AT24" s="207"/>
      <c r="AU24" s="207"/>
      <c r="AV24" s="107"/>
      <c r="AW24" s="107"/>
      <c r="AX24" s="107"/>
      <c r="AY24" s="107"/>
      <c r="AZ24" s="107"/>
      <c r="BA24" s="107"/>
      <c r="BB24" s="107"/>
      <c r="BC24" s="107"/>
      <c r="BD24" s="206"/>
      <c r="BF24" s="191"/>
      <c r="BG24" s="190" t="str">
        <f>BJ24&amp;" - "&amp;BI24</f>
        <v>Chuzhou - China</v>
      </c>
      <c r="BH24" s="190" t="str">
        <f>'[2]Factory Address List'!B30</f>
        <v>Dishcare</v>
      </c>
      <c r="BI24" s="190" t="str">
        <f>'[2]Factory Address List'!C30</f>
        <v>China</v>
      </c>
      <c r="BJ24" s="190" t="str">
        <f>'[2]Factory Address List'!D30</f>
        <v>Chuzhou</v>
      </c>
    </row>
    <row r="25" spans="1:65" ht="15" customHeight="1">
      <c r="A25" s="192"/>
      <c r="B25" s="183" t="s">
        <v>59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1"/>
      <c r="AC25" s="169" t="s">
        <v>58</v>
      </c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7"/>
      <c r="BF25" s="191"/>
      <c r="BG25" s="190" t="str">
        <f>BJ25&amp;" - "&amp;BI25</f>
        <v>La Cartuja - Spain</v>
      </c>
      <c r="BH25" s="190" t="str">
        <f>'[2]Factory Address List'!B35</f>
        <v xml:space="preserve">Laundry </v>
      </c>
      <c r="BI25" s="190" t="str">
        <f>'[2]Factory Address List'!C35</f>
        <v>Spain</v>
      </c>
      <c r="BJ25" s="190" t="str">
        <f>'[2]Factory Address List'!D35</f>
        <v>La Cartuja</v>
      </c>
      <c r="BM25" s="99"/>
    </row>
    <row r="26" spans="1:65" ht="15" customHeight="1">
      <c r="A26" s="192"/>
      <c r="B26" s="205" t="s">
        <v>57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3"/>
      <c r="AC26" s="205" t="s">
        <v>56</v>
      </c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3"/>
      <c r="BF26" s="191"/>
      <c r="BG26" s="190" t="str">
        <f>BJ26&amp;" - "&amp;BI26</f>
        <v>Tamilnadu - India</v>
      </c>
      <c r="BH26" s="190" t="str">
        <f>'[2]Factory Address List'!B36</f>
        <v xml:space="preserve">Laundry </v>
      </c>
      <c r="BI26" s="190" t="str">
        <f>'[2]Factory Address List'!C36</f>
        <v>India</v>
      </c>
      <c r="BJ26" s="190" t="str">
        <f>'[2]Factory Address List'!D36</f>
        <v>Tamilnadu</v>
      </c>
      <c r="BM26" s="99"/>
    </row>
    <row r="27" spans="1:65" ht="6" customHeight="1">
      <c r="A27" s="192"/>
      <c r="B27" s="196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4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4"/>
      <c r="BF27" s="191"/>
      <c r="BG27" s="190"/>
      <c r="BH27" s="190"/>
      <c r="BI27" s="190"/>
      <c r="BJ27" s="190"/>
    </row>
    <row r="28" spans="1:65" ht="15" customHeight="1">
      <c r="A28" s="192"/>
      <c r="B28" s="189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7"/>
      <c r="AC28" s="189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7"/>
      <c r="BF28" s="191"/>
      <c r="BG28" s="190"/>
      <c r="BH28" s="190"/>
      <c r="BI28" s="190"/>
      <c r="BJ28" s="190"/>
    </row>
    <row r="29" spans="1:65" ht="15" customHeight="1">
      <c r="A29" s="192"/>
      <c r="B29" s="189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7"/>
      <c r="AC29" s="189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7"/>
      <c r="BF29" s="191"/>
      <c r="BG29" s="190"/>
      <c r="BH29" s="190"/>
      <c r="BI29" s="190"/>
      <c r="BJ29" s="190"/>
    </row>
    <row r="30" spans="1:65" ht="15" customHeight="1">
      <c r="A30" s="192"/>
      <c r="B30" s="189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7"/>
      <c r="AC30" s="189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7"/>
      <c r="BF30" s="191"/>
      <c r="BG30" s="190"/>
      <c r="BH30" s="190"/>
      <c r="BI30" s="190"/>
      <c r="BJ30" s="190"/>
    </row>
    <row r="31" spans="1:65" ht="15" customHeight="1">
      <c r="A31" s="192"/>
      <c r="B31" s="189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7"/>
      <c r="AC31" s="189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7"/>
      <c r="BF31" s="191"/>
      <c r="BG31" s="190"/>
      <c r="BH31" s="190"/>
      <c r="BI31" s="190"/>
      <c r="BJ31" s="190"/>
    </row>
    <row r="32" spans="1:65" ht="15" customHeight="1">
      <c r="A32" s="192"/>
      <c r="B32" s="189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7"/>
      <c r="AC32" s="189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7"/>
      <c r="BF32" s="191"/>
      <c r="BG32" s="190" t="str">
        <f>BJ32&amp;" - "&amp;BI32</f>
        <v>Lodz - Poland</v>
      </c>
      <c r="BH32" s="190" t="str">
        <f>'[2]Factory Address List'!B37</f>
        <v xml:space="preserve">Laundry </v>
      </c>
      <c r="BI32" s="190" t="str">
        <f>'[2]Factory Address List'!C37</f>
        <v>Poland</v>
      </c>
      <c r="BJ32" s="190" t="str">
        <f>'[2]Factory Address List'!D37</f>
        <v>Lodz</v>
      </c>
    </row>
    <row r="33" spans="1:66" ht="15" customHeight="1">
      <c r="A33" s="192"/>
      <c r="B33" s="189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7"/>
      <c r="AC33" s="189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7"/>
      <c r="BF33" s="191"/>
      <c r="BG33" s="190"/>
      <c r="BH33" s="190"/>
      <c r="BI33" s="190"/>
      <c r="BJ33" s="190"/>
    </row>
    <row r="34" spans="1:66" ht="15" customHeight="1">
      <c r="A34" s="192"/>
      <c r="B34" s="189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7"/>
      <c r="AC34" s="189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7"/>
      <c r="BF34" s="191"/>
      <c r="BG34" s="190"/>
      <c r="BH34" s="190"/>
      <c r="BI34" s="190"/>
      <c r="BJ34" s="190"/>
    </row>
    <row r="35" spans="1:66" ht="15" customHeight="1">
      <c r="A35" s="192"/>
      <c r="B35" s="189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7"/>
      <c r="AC35" s="189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7"/>
      <c r="BF35" s="191"/>
      <c r="BG35" s="190"/>
      <c r="BH35" s="190"/>
      <c r="BI35" s="190"/>
      <c r="BJ35" s="190"/>
    </row>
    <row r="36" spans="1:66" ht="15" customHeight="1">
      <c r="A36" s="192"/>
      <c r="B36" s="189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7"/>
      <c r="AC36" s="189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7"/>
      <c r="BF36" s="191"/>
      <c r="BG36" s="190" t="str">
        <f>BJ36&amp;" - "&amp;BI36</f>
        <v>Cerkezkoy - Turkey</v>
      </c>
      <c r="BH36" s="190" t="str">
        <f>'[2]Factory Address List'!B38</f>
        <v xml:space="preserve">Laundry </v>
      </c>
      <c r="BI36" s="190" t="str">
        <f>'[2]Factory Address List'!C38</f>
        <v>Turkey</v>
      </c>
      <c r="BJ36" s="190" t="str">
        <f>'[2]Factory Address List'!D38</f>
        <v>Cerkezkoy</v>
      </c>
    </row>
    <row r="37" spans="1:66" ht="15" customHeight="1">
      <c r="A37" s="192"/>
      <c r="B37" s="189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7"/>
      <c r="AC37" s="189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7"/>
      <c r="BF37" s="191"/>
      <c r="BG37" s="190" t="str">
        <f>BJ37&amp;" - "&amp;BI37</f>
        <v>Lodz - Poland</v>
      </c>
      <c r="BH37" s="190" t="str">
        <f>'[2]Factory Address List'!B39</f>
        <v xml:space="preserve">Laundry </v>
      </c>
      <c r="BI37" s="190" t="str">
        <f>'[2]Factory Address List'!C39</f>
        <v>Poland</v>
      </c>
      <c r="BJ37" s="190" t="str">
        <f>'[2]Factory Address List'!D39</f>
        <v>Lodz</v>
      </c>
    </row>
    <row r="38" spans="1:66" ht="15" customHeight="1">
      <c r="A38" s="192"/>
      <c r="B38" s="189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7"/>
      <c r="AC38" s="189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7"/>
      <c r="BF38" s="191"/>
      <c r="BG38" s="190" t="str">
        <f>BJ38&amp;" - "&amp;BI38</f>
        <v>Nauen - Germany</v>
      </c>
      <c r="BH38" s="190" t="str">
        <f>'[2]Factory Address List'!B40</f>
        <v xml:space="preserve">Laundry </v>
      </c>
      <c r="BI38" s="190" t="str">
        <f>'[2]Factory Address List'!C40</f>
        <v>Germany</v>
      </c>
      <c r="BJ38" s="190" t="str">
        <f>'[2]Factory Address List'!D40</f>
        <v>Nauen</v>
      </c>
    </row>
    <row r="39" spans="1:66" ht="15" customHeight="1">
      <c r="A39" s="192"/>
      <c r="B39" s="189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7"/>
      <c r="AC39" s="189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7"/>
      <c r="BF39" s="191"/>
      <c r="BG39" s="190" t="str">
        <f>BJ39&amp;" - "&amp;BI39</f>
        <v>Nanjing - China</v>
      </c>
      <c r="BH39" s="190" t="str">
        <f>'[2]Factory Address List'!B41</f>
        <v xml:space="preserve">Laundry </v>
      </c>
      <c r="BI39" s="190" t="str">
        <f>'[2]Factory Address List'!C41</f>
        <v>China</v>
      </c>
      <c r="BJ39" s="190" t="str">
        <f>'[2]Factory Address List'!D41</f>
        <v>Nanjing</v>
      </c>
    </row>
    <row r="40" spans="1:66" ht="6.75" customHeight="1">
      <c r="A40" s="192"/>
      <c r="B40" s="20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0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0"/>
      <c r="BF40" s="191"/>
      <c r="BG40" s="190" t="str">
        <f>BJ40&amp;" - "&amp;BI40</f>
        <v>Chuzhou - China</v>
      </c>
      <c r="BH40" s="190" t="str">
        <f>'[2]Factory Address List'!B44</f>
        <v>Cooling</v>
      </c>
      <c r="BI40" s="190" t="str">
        <f>'[2]Factory Address List'!C44</f>
        <v>China</v>
      </c>
      <c r="BJ40" s="190" t="str">
        <f>'[2]Factory Address List'!D44</f>
        <v>Chuzhou</v>
      </c>
    </row>
    <row r="41" spans="1:66" ht="15" customHeight="1">
      <c r="A41" s="192"/>
      <c r="B41" s="199" t="s">
        <v>97</v>
      </c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7"/>
      <c r="AC41" s="199" t="s">
        <v>97</v>
      </c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7"/>
      <c r="BF41" s="191"/>
      <c r="BG41" s="190" t="str">
        <f>BJ41&amp;" - "&amp;BI41</f>
        <v>Callao-Lima - Peru</v>
      </c>
      <c r="BH41" s="190" t="str">
        <f>'[2]Factory Address List'!B45</f>
        <v>Cooling</v>
      </c>
      <c r="BI41" s="190" t="str">
        <f>'[2]Factory Address List'!C45</f>
        <v>Peru</v>
      </c>
      <c r="BJ41" s="190" t="str">
        <f>'[2]Factory Address List'!D45</f>
        <v>Callao-Lima</v>
      </c>
    </row>
    <row r="42" spans="1:66" ht="6" customHeight="1">
      <c r="A42" s="192"/>
      <c r="B42" s="196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4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4"/>
      <c r="BF42" s="191"/>
      <c r="BG42" s="190" t="str">
        <f>BJ42&amp;" - "&amp;BI42</f>
        <v>Esquiroz - Spain</v>
      </c>
      <c r="BH42" s="190" t="str">
        <f>'[2]Factory Address List'!B46</f>
        <v>Cooling</v>
      </c>
      <c r="BI42" s="190" t="str">
        <f>'[2]Factory Address List'!C46</f>
        <v>Spain</v>
      </c>
      <c r="BJ42" s="190" t="str">
        <f>'[2]Factory Address List'!D46</f>
        <v>Esquiroz</v>
      </c>
      <c r="BM42" s="193"/>
    </row>
    <row r="43" spans="1:66" ht="15" customHeight="1">
      <c r="A43" s="192"/>
      <c r="B43" s="154" t="s">
        <v>96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2"/>
      <c r="AC43" s="189" t="s">
        <v>95</v>
      </c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7"/>
      <c r="BF43" s="191"/>
      <c r="BG43" s="190" t="str">
        <f>BJ43&amp;" - "&amp;BI43</f>
        <v>Giengen - Germany</v>
      </c>
      <c r="BH43" s="190" t="str">
        <f>'[2]Factory Address List'!B47</f>
        <v>Cooling</v>
      </c>
      <c r="BI43" s="190" t="str">
        <f>'[2]Factory Address List'!C47</f>
        <v>Germany</v>
      </c>
      <c r="BJ43" s="190" t="str">
        <f>'[2]Factory Address List'!D47</f>
        <v>Giengen</v>
      </c>
    </row>
    <row r="44" spans="1:66" ht="15" customHeight="1">
      <c r="A44" s="192"/>
      <c r="B44" s="154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2"/>
      <c r="AC44" s="189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7"/>
      <c r="BF44" s="191"/>
      <c r="BG44" s="190" t="str">
        <f>BJ44&amp;" - "&amp;BI44</f>
        <v>Cerkezkoy - Turkey</v>
      </c>
      <c r="BH44" s="190" t="str">
        <f>'[2]Factory Address List'!B48</f>
        <v>Cooling</v>
      </c>
      <c r="BI44" s="190" t="str">
        <f>'[2]Factory Address List'!C48</f>
        <v>Turkey</v>
      </c>
      <c r="BJ44" s="190" t="str">
        <f>'[2]Factory Address List'!D48</f>
        <v>Cerkezkoy</v>
      </c>
      <c r="BM44" s="193"/>
    </row>
    <row r="45" spans="1:66" ht="15" customHeight="1">
      <c r="A45" s="192"/>
      <c r="B45" s="154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2"/>
      <c r="AC45" s="189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7"/>
      <c r="BF45" s="191"/>
      <c r="BG45" s="190" t="str">
        <f>BJ45&amp;" - "&amp;BI45</f>
        <v>Saint
Petersburg - Russia</v>
      </c>
      <c r="BH45" s="190" t="str">
        <f>'[2]Factory Address List'!B49</f>
        <v>Cooling</v>
      </c>
      <c r="BI45" s="190" t="str">
        <f>'[2]Factory Address List'!C49</f>
        <v>Russia</v>
      </c>
      <c r="BJ45" s="190" t="str">
        <f>'[2]Factory Address List'!D49</f>
        <v>Saint
Petersburg</v>
      </c>
    </row>
    <row r="46" spans="1:66" ht="15" customHeight="1">
      <c r="A46" s="192"/>
      <c r="B46" s="154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2"/>
      <c r="AC46" s="189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7"/>
      <c r="BF46" s="191"/>
      <c r="BG46" s="190" t="str">
        <f>BJ46&amp;" - "&amp;BI46</f>
        <v>Wroclaw - Poland</v>
      </c>
      <c r="BH46" s="190" t="str">
        <f>'[2]Factory Address List'!B50</f>
        <v>Cooling</v>
      </c>
      <c r="BI46" s="190" t="str">
        <f>'[2]Factory Address List'!C50</f>
        <v>Poland</v>
      </c>
      <c r="BJ46" s="190" t="str">
        <f>'[2]Factory Address List'!D50</f>
        <v>Wroclaw</v>
      </c>
      <c r="BN46" s="193"/>
    </row>
    <row r="47" spans="1:66" ht="15" customHeight="1">
      <c r="A47" s="192"/>
      <c r="B47" s="154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2"/>
      <c r="AC47" s="189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7"/>
      <c r="BF47" s="191"/>
      <c r="BG47" s="190" t="str">
        <f>BJ47&amp;" - "&amp;BI47</f>
        <v>Tamilnadu - India</v>
      </c>
      <c r="BH47" s="190" t="str">
        <f>'[2]Factory Address List'!B51</f>
        <v>Cooling</v>
      </c>
      <c r="BI47" s="190" t="str">
        <f>'[2]Factory Address List'!C51</f>
        <v>India</v>
      </c>
      <c r="BJ47" s="190" t="str">
        <f>'[2]Factory Address List'!D51</f>
        <v>Tamilnadu</v>
      </c>
    </row>
    <row r="48" spans="1:66" ht="15" customHeight="1">
      <c r="A48" s="192"/>
      <c r="B48" s="154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2"/>
      <c r="AC48" s="189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7"/>
      <c r="BF48" s="191"/>
      <c r="BG48" s="190" t="str">
        <f>BJ48&amp;" - "&amp;BI48</f>
        <v>0 - 0</v>
      </c>
      <c r="BH48" s="190">
        <f>'[2]Factory Address List'!B52</f>
        <v>0</v>
      </c>
      <c r="BI48" s="190">
        <f>'[2]Factory Address List'!C52</f>
        <v>0</v>
      </c>
      <c r="BJ48" s="190">
        <f>'[2]Factory Address List'!D52</f>
        <v>0</v>
      </c>
    </row>
    <row r="49" spans="1:65" ht="15" customHeight="1">
      <c r="A49" s="192"/>
      <c r="B49" s="154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2"/>
      <c r="AC49" s="189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7"/>
      <c r="BF49" s="191"/>
      <c r="BG49" s="190" t="str">
        <f>BJ49&amp;" - "&amp;BI49</f>
        <v>0 - 0</v>
      </c>
      <c r="BH49" s="190">
        <f>'[2]Factory Address List'!B53</f>
        <v>0</v>
      </c>
      <c r="BI49" s="190">
        <f>'[2]Factory Address List'!C53</f>
        <v>0</v>
      </c>
      <c r="BJ49" s="190">
        <f>'[2]Factory Address List'!D53</f>
        <v>0</v>
      </c>
    </row>
    <row r="50" spans="1:65" ht="15" customHeight="1">
      <c r="B50" s="154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2"/>
      <c r="AC50" s="189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7"/>
    </row>
    <row r="51" spans="1:65" ht="15" customHeight="1">
      <c r="B51" s="154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2"/>
      <c r="AC51" s="189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7"/>
    </row>
    <row r="52" spans="1:65" ht="15" customHeight="1">
      <c r="B52" s="154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2"/>
      <c r="AC52" s="189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7"/>
    </row>
    <row r="53" spans="1:65" ht="6" customHeight="1" thickBot="1">
      <c r="B53" s="186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4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4"/>
    </row>
    <row r="54" spans="1:65" ht="15" customHeight="1">
      <c r="B54" s="183" t="s">
        <v>55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1"/>
      <c r="AC54" s="169" t="s">
        <v>54</v>
      </c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7"/>
      <c r="BM54" s="99"/>
    </row>
    <row r="55" spans="1:65" ht="6" customHeight="1">
      <c r="B55" s="180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8"/>
      <c r="AC55" s="175"/>
      <c r="AD55" s="162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60"/>
      <c r="AP55" s="175"/>
      <c r="AQ55" s="160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8"/>
    </row>
    <row r="56" spans="1:65" ht="15" customHeight="1">
      <c r="B56" s="154" t="s">
        <v>94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2"/>
      <c r="AC56" s="154" t="s">
        <v>93</v>
      </c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2"/>
      <c r="BM56" s="193"/>
    </row>
    <row r="57" spans="1:65" ht="15" customHeight="1">
      <c r="B57" s="154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2"/>
      <c r="AC57" s="154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2"/>
    </row>
    <row r="58" spans="1:65" ht="15" customHeight="1">
      <c r="B58" s="154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2"/>
      <c r="AC58" s="154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2"/>
    </row>
    <row r="59" spans="1:65" ht="15" customHeight="1">
      <c r="B59" s="154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2"/>
      <c r="AC59" s="154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2"/>
    </row>
    <row r="60" spans="1:65" ht="15" customHeight="1">
      <c r="B60" s="154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2"/>
      <c r="AC60" s="154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2"/>
      <c r="BH60" s="48"/>
      <c r="BI60" s="48"/>
      <c r="BJ60" s="48"/>
    </row>
    <row r="61" spans="1:65" ht="6" customHeight="1" thickBot="1">
      <c r="B61" s="171"/>
      <c r="C61" s="17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0"/>
      <c r="P61" s="144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8"/>
      <c r="AC61" s="147"/>
      <c r="AD61" s="147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6"/>
      <c r="AQ61" s="145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3"/>
      <c r="BH61" s="48"/>
      <c r="BI61" s="48"/>
      <c r="BJ61" s="48"/>
    </row>
    <row r="62" spans="1:65" ht="15" customHeight="1">
      <c r="B62" s="169" t="s">
        <v>53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7"/>
      <c r="AC62" s="169" t="s">
        <v>52</v>
      </c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7"/>
      <c r="BH62" s="48"/>
      <c r="BI62" s="48"/>
      <c r="BJ62" s="48"/>
      <c r="BM62" s="99"/>
    </row>
    <row r="63" spans="1:65" ht="6" customHeight="1">
      <c r="B63" s="177"/>
      <c r="C63" s="165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75"/>
      <c r="P63" s="165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76"/>
      <c r="AC63" s="175"/>
      <c r="AD63" s="162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60"/>
      <c r="AP63" s="175"/>
      <c r="AQ63" s="160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8"/>
      <c r="BH63" s="48"/>
      <c r="BI63" s="48"/>
      <c r="BJ63" s="48"/>
    </row>
    <row r="64" spans="1:65" ht="15" customHeight="1">
      <c r="B64" s="154" t="s">
        <v>92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2"/>
      <c r="AC64" s="343" t="s">
        <v>91</v>
      </c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2"/>
      <c r="BH64" s="48"/>
      <c r="BI64" s="48"/>
      <c r="BJ64" s="48"/>
    </row>
    <row r="65" spans="1:65" ht="15" customHeight="1">
      <c r="B65" s="154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2"/>
      <c r="AC65" s="154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2"/>
      <c r="BH65" s="48"/>
      <c r="BI65" s="48"/>
      <c r="BJ65" s="48"/>
      <c r="BM65" s="99"/>
    </row>
    <row r="66" spans="1:65" ht="15" customHeight="1">
      <c r="B66" s="154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2"/>
      <c r="AC66" s="154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2"/>
      <c r="BH66" s="48"/>
      <c r="BI66" s="48"/>
      <c r="BJ66" s="48"/>
    </row>
    <row r="67" spans="1:65" ht="6" customHeight="1" thickBot="1">
      <c r="B67" s="171"/>
      <c r="C67" s="17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70"/>
      <c r="P67" s="144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8"/>
      <c r="AC67" s="147"/>
      <c r="AD67" s="147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6"/>
      <c r="AQ67" s="145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3"/>
      <c r="BH67" s="48"/>
      <c r="BI67" s="48"/>
      <c r="BJ67" s="48"/>
    </row>
    <row r="68" spans="1:65" ht="15" customHeight="1">
      <c r="B68" s="169" t="s">
        <v>51</v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7"/>
      <c r="AC68" s="169" t="s">
        <v>50</v>
      </c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7"/>
      <c r="BH68" s="48"/>
      <c r="BI68" s="48"/>
      <c r="BJ68" s="48"/>
      <c r="BM68" s="99"/>
    </row>
    <row r="69" spans="1:65" ht="6" customHeight="1">
      <c r="B69" s="166"/>
      <c r="C69" s="165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1"/>
      <c r="P69" s="165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3"/>
      <c r="AC69" s="161"/>
      <c r="AD69" s="162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60"/>
      <c r="AP69" s="161"/>
      <c r="AQ69" s="160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8"/>
      <c r="BH69" s="48"/>
      <c r="BI69" s="48"/>
      <c r="BJ69" s="48"/>
    </row>
    <row r="70" spans="1:65" ht="15" customHeight="1">
      <c r="B70" s="343" t="s">
        <v>90</v>
      </c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5"/>
      <c r="AC70" s="154" t="s">
        <v>89</v>
      </c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2"/>
      <c r="BH70" s="48"/>
      <c r="BI70" s="48"/>
      <c r="BJ70" s="48"/>
    </row>
    <row r="71" spans="1:65" ht="15" customHeight="1">
      <c r="B71" s="157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5"/>
      <c r="AC71" s="154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2"/>
      <c r="BH71" s="48"/>
      <c r="BI71" s="48"/>
      <c r="BJ71" s="48"/>
      <c r="BM71" s="99"/>
    </row>
    <row r="72" spans="1:65" ht="15" customHeight="1">
      <c r="B72" s="157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5"/>
      <c r="AC72" s="154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2"/>
      <c r="BH72" s="48"/>
      <c r="BI72" s="48"/>
      <c r="BJ72" s="48"/>
    </row>
    <row r="73" spans="1:65" ht="6" customHeight="1" thickBot="1">
      <c r="B73" s="151"/>
      <c r="C73" s="149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49"/>
      <c r="P73" s="144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8"/>
      <c r="AC73" s="147"/>
      <c r="AD73" s="147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6"/>
      <c r="AQ73" s="145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3"/>
      <c r="BH73" s="48"/>
      <c r="BI73" s="48"/>
      <c r="BJ73" s="48"/>
    </row>
    <row r="74" spans="1:65" ht="18.95" customHeight="1">
      <c r="B74" s="142" t="s">
        <v>88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141" t="s">
        <v>87</v>
      </c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39"/>
      <c r="AA74" s="74">
        <v>45418</v>
      </c>
      <c r="AB74" s="73"/>
      <c r="AC74" s="73"/>
      <c r="AD74" s="73"/>
      <c r="AE74" s="73"/>
      <c r="AF74" s="73"/>
      <c r="AG74" s="73"/>
      <c r="AH74" s="73"/>
      <c r="AI74" s="73"/>
      <c r="AJ74" s="72"/>
      <c r="AK74" s="138" t="s">
        <v>86</v>
      </c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6"/>
      <c r="BH74" s="48"/>
      <c r="BI74" s="48"/>
      <c r="BJ74" s="48"/>
    </row>
    <row r="75" spans="1:65" ht="18.95" customHeight="1">
      <c r="B75" s="135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134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2"/>
      <c r="AA75" s="64"/>
      <c r="AB75" s="63"/>
      <c r="AC75" s="63"/>
      <c r="AD75" s="63"/>
      <c r="AE75" s="63"/>
      <c r="AF75" s="63"/>
      <c r="AG75" s="63"/>
      <c r="AH75" s="63"/>
      <c r="AI75" s="63"/>
      <c r="AJ75" s="62"/>
      <c r="AK75" s="342" t="s">
        <v>85</v>
      </c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59"/>
      <c r="BH75" s="48"/>
      <c r="BI75" s="48"/>
      <c r="BJ75" s="48"/>
    </row>
    <row r="76" spans="1:65" ht="13.5" thickBot="1">
      <c r="B76" s="58" t="s">
        <v>49</v>
      </c>
      <c r="C76" s="56"/>
      <c r="D76" s="56"/>
      <c r="E76" s="56"/>
      <c r="F76" s="56"/>
      <c r="G76" s="53"/>
      <c r="H76" s="53"/>
      <c r="I76" s="53"/>
      <c r="J76" s="53"/>
      <c r="K76" s="53"/>
      <c r="L76" s="53"/>
      <c r="M76" s="53"/>
      <c r="N76" s="55"/>
      <c r="O76" s="54" t="s">
        <v>36</v>
      </c>
      <c r="P76" s="53"/>
      <c r="Q76" s="53"/>
      <c r="R76" s="57"/>
      <c r="S76" s="53"/>
      <c r="T76" s="56"/>
      <c r="U76" s="56"/>
      <c r="V76" s="53"/>
      <c r="W76" s="53"/>
      <c r="X76" s="53"/>
      <c r="Y76" s="53"/>
      <c r="Z76" s="55"/>
      <c r="AA76" s="54" t="s">
        <v>35</v>
      </c>
      <c r="AB76" s="53"/>
      <c r="AC76" s="56"/>
      <c r="AD76" s="56"/>
      <c r="AE76" s="56"/>
      <c r="AF76" s="56"/>
      <c r="AG76" s="56"/>
      <c r="AH76" s="56"/>
      <c r="AI76" s="53"/>
      <c r="AJ76" s="55"/>
      <c r="AK76" s="54" t="s">
        <v>34</v>
      </c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2"/>
      <c r="BH76" s="48"/>
      <c r="BI76" s="48"/>
      <c r="BJ76" s="48"/>
      <c r="BM76" s="99"/>
    </row>
    <row r="77" spans="1:65" ht="13.5" thickBot="1"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49"/>
      <c r="BH77" s="48"/>
      <c r="BI77" s="48"/>
      <c r="BJ77" s="48"/>
    </row>
    <row r="78" spans="1:65" ht="15" customHeight="1">
      <c r="B78" s="130" t="s">
        <v>48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8"/>
      <c r="N78" s="128"/>
      <c r="O78" s="127"/>
      <c r="P78" s="126"/>
      <c r="Q78" s="126"/>
      <c r="R78" s="126"/>
      <c r="S78" s="125"/>
      <c r="T78" s="125"/>
      <c r="U78" s="125"/>
      <c r="V78" s="125"/>
      <c r="W78" s="125"/>
      <c r="X78" s="123"/>
      <c r="Y78" s="123"/>
      <c r="Z78" s="124"/>
      <c r="AA78" s="124"/>
      <c r="AB78" s="124"/>
      <c r="AC78" s="124"/>
      <c r="AD78" s="124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3"/>
      <c r="AT78" s="123"/>
      <c r="AU78" s="123"/>
      <c r="AV78" s="123"/>
      <c r="AW78" s="123"/>
      <c r="AX78" s="122"/>
      <c r="AY78" s="122"/>
      <c r="AZ78" s="122"/>
      <c r="BA78" s="122"/>
      <c r="BB78" s="122"/>
      <c r="BC78" s="122"/>
      <c r="BD78" s="121"/>
      <c r="BE78" s="49"/>
      <c r="BH78" s="48"/>
      <c r="BI78" s="48"/>
      <c r="BJ78" s="48"/>
    </row>
    <row r="79" spans="1:65" ht="6" customHeight="1">
      <c r="A79" s="103"/>
      <c r="B79" s="108"/>
      <c r="C79" s="107"/>
      <c r="D79" s="107"/>
      <c r="E79" s="107"/>
      <c r="F79" s="107"/>
      <c r="G79" s="107"/>
      <c r="H79" s="107"/>
      <c r="I79" s="107"/>
      <c r="J79" s="107"/>
      <c r="K79" s="107"/>
      <c r="L79" s="112"/>
      <c r="M79" s="112"/>
      <c r="N79" s="112"/>
      <c r="O79" s="120" t="s">
        <v>47</v>
      </c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8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20" t="s">
        <v>46</v>
      </c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8"/>
      <c r="BD79" s="104"/>
      <c r="BH79" s="48"/>
      <c r="BI79" s="48"/>
      <c r="BJ79" s="48"/>
    </row>
    <row r="80" spans="1:65" ht="15" customHeight="1">
      <c r="A80" s="103"/>
      <c r="B80" s="97"/>
      <c r="C80" s="117" t="s">
        <v>45</v>
      </c>
      <c r="D80" s="116"/>
      <c r="E80" s="116"/>
      <c r="F80" s="116"/>
      <c r="G80" s="115"/>
      <c r="H80" s="115"/>
      <c r="I80" s="114"/>
      <c r="J80" s="113"/>
      <c r="K80" s="113"/>
      <c r="L80" s="112"/>
      <c r="M80" s="112"/>
      <c r="N80" s="112"/>
      <c r="O80" s="111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09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11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09"/>
      <c r="BD80" s="104"/>
      <c r="BH80" s="48"/>
      <c r="BI80" s="48"/>
      <c r="BJ80" s="48"/>
    </row>
    <row r="81" spans="1:65" ht="15" customHeight="1">
      <c r="A81" s="103"/>
      <c r="B81" s="108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5"/>
      <c r="AW81" s="105"/>
      <c r="AX81" s="105"/>
      <c r="AY81" s="105"/>
      <c r="AZ81" s="106"/>
      <c r="BA81" s="106"/>
      <c r="BB81" s="106"/>
      <c r="BC81" s="105"/>
      <c r="BD81" s="104"/>
      <c r="BH81" s="48"/>
      <c r="BI81" s="48"/>
      <c r="BJ81" s="48"/>
    </row>
    <row r="82" spans="1:65" ht="15" customHeight="1">
      <c r="A82" s="103"/>
      <c r="B82" s="97"/>
      <c r="C82" s="89" t="s">
        <v>44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95"/>
      <c r="O82" s="102" t="s">
        <v>43</v>
      </c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0"/>
      <c r="BM82" s="99"/>
    </row>
    <row r="83" spans="1:65" ht="15" customHeight="1">
      <c r="A83" s="49"/>
      <c r="B83" s="9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5"/>
      <c r="O83" s="92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0"/>
      <c r="BE83" s="49"/>
      <c r="BF83" s="49"/>
      <c r="BG83" s="49"/>
      <c r="BK83" s="49"/>
    </row>
    <row r="84" spans="1:65" ht="15" customHeight="1">
      <c r="A84" s="49"/>
      <c r="B84" s="97"/>
      <c r="C84" s="96" t="s">
        <v>42</v>
      </c>
      <c r="D84" s="89"/>
      <c r="E84" s="89"/>
      <c r="F84" s="89"/>
      <c r="G84" s="89"/>
      <c r="H84" s="89"/>
      <c r="I84" s="83"/>
      <c r="J84" s="83"/>
      <c r="K84" s="83"/>
      <c r="L84" s="83"/>
      <c r="M84" s="88"/>
      <c r="N84" s="95"/>
      <c r="O84" s="92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0"/>
      <c r="BE84" s="49"/>
      <c r="BF84" s="49"/>
      <c r="BG84" s="49"/>
      <c r="BK84" s="49"/>
    </row>
    <row r="85" spans="1:65" ht="15" customHeight="1">
      <c r="A85" s="49"/>
      <c r="B85" s="94"/>
      <c r="C85" s="89"/>
      <c r="D85" s="89"/>
      <c r="E85" s="89"/>
      <c r="F85" s="89"/>
      <c r="G85" s="89"/>
      <c r="H85" s="89"/>
      <c r="I85" s="83"/>
      <c r="J85" s="83"/>
      <c r="K85" s="83"/>
      <c r="L85" s="83"/>
      <c r="M85" s="83"/>
      <c r="N85" s="88"/>
      <c r="O85" s="92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0"/>
      <c r="BE85" s="49"/>
      <c r="BF85" s="49"/>
      <c r="BG85" s="49"/>
      <c r="BK85" s="49"/>
    </row>
    <row r="86" spans="1:65" ht="15" customHeight="1">
      <c r="A86" s="49"/>
      <c r="B86" s="94"/>
      <c r="C86" s="93"/>
      <c r="D86" s="93"/>
      <c r="E86" s="93"/>
      <c r="F86" s="93"/>
      <c r="G86" s="93"/>
      <c r="H86" s="93"/>
      <c r="I86" s="83"/>
      <c r="J86" s="83"/>
      <c r="K86" s="83"/>
      <c r="L86" s="83"/>
      <c r="M86" s="83"/>
      <c r="N86" s="88"/>
      <c r="O86" s="92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0"/>
      <c r="BE86" s="49"/>
      <c r="BF86" s="49"/>
      <c r="BG86" s="49"/>
      <c r="BK86" s="49"/>
    </row>
    <row r="87" spans="1:65" ht="15" customHeight="1">
      <c r="A87" s="49"/>
      <c r="B87" s="84"/>
      <c r="C87" s="89"/>
      <c r="D87" s="89"/>
      <c r="E87" s="89"/>
      <c r="F87" s="89"/>
      <c r="G87" s="89"/>
      <c r="H87" s="89"/>
      <c r="I87" s="83"/>
      <c r="J87" s="83"/>
      <c r="K87" s="83"/>
      <c r="L87" s="83"/>
      <c r="M87" s="83"/>
      <c r="N87" s="88"/>
      <c r="O87" s="87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5"/>
      <c r="BE87" s="49"/>
      <c r="BF87" s="49"/>
      <c r="BG87" s="49"/>
      <c r="BK87" s="49"/>
    </row>
    <row r="88" spans="1:65" ht="15" customHeight="1">
      <c r="A88" s="49"/>
      <c r="B88" s="84"/>
      <c r="C88" s="83"/>
      <c r="D88" s="83"/>
      <c r="E88" s="83"/>
      <c r="F88" s="83"/>
      <c r="G88" s="83"/>
      <c r="H88" s="83"/>
      <c r="I88" s="81"/>
      <c r="J88" s="81"/>
      <c r="K88" s="81"/>
      <c r="L88" s="81"/>
      <c r="M88" s="81"/>
      <c r="N88" s="82"/>
      <c r="O88" s="82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0"/>
      <c r="BE88" s="49"/>
      <c r="BF88" s="49"/>
      <c r="BG88" s="49"/>
      <c r="BK88" s="49"/>
    </row>
    <row r="89" spans="1:65" ht="13.5" customHeight="1">
      <c r="A89" s="49"/>
      <c r="B89" s="78" t="s">
        <v>41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6"/>
      <c r="O89" s="71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5"/>
      <c r="AA89" s="74"/>
      <c r="AB89" s="73"/>
      <c r="AC89" s="73"/>
      <c r="AD89" s="73"/>
      <c r="AE89" s="73"/>
      <c r="AF89" s="73"/>
      <c r="AG89" s="73"/>
      <c r="AH89" s="73"/>
      <c r="AI89" s="73"/>
      <c r="AJ89" s="72"/>
      <c r="AK89" s="71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69"/>
      <c r="BE89" s="49"/>
      <c r="BF89" s="49"/>
      <c r="BG89" s="49"/>
      <c r="BK89" s="49"/>
    </row>
    <row r="90" spans="1:65" ht="13.5" customHeight="1">
      <c r="A90" s="49"/>
      <c r="B90" s="68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6"/>
      <c r="O90" s="61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5"/>
      <c r="AA90" s="64"/>
      <c r="AB90" s="63"/>
      <c r="AC90" s="63"/>
      <c r="AD90" s="63"/>
      <c r="AE90" s="63"/>
      <c r="AF90" s="63"/>
      <c r="AG90" s="63"/>
      <c r="AH90" s="63"/>
      <c r="AI90" s="63"/>
      <c r="AJ90" s="62"/>
      <c r="AK90" s="61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59"/>
      <c r="BE90" s="49"/>
      <c r="BF90" s="49"/>
      <c r="BG90" s="49"/>
      <c r="BK90" s="49"/>
    </row>
    <row r="91" spans="1:65" ht="13.5" customHeight="1">
      <c r="A91" s="49"/>
      <c r="B91" s="78" t="s">
        <v>40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6"/>
      <c r="O91" s="71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5"/>
      <c r="AA91" s="74"/>
      <c r="AB91" s="73"/>
      <c r="AC91" s="73"/>
      <c r="AD91" s="73"/>
      <c r="AE91" s="73"/>
      <c r="AF91" s="73"/>
      <c r="AG91" s="73"/>
      <c r="AH91" s="73"/>
      <c r="AI91" s="73"/>
      <c r="AJ91" s="72"/>
      <c r="AK91" s="71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69"/>
      <c r="BE91" s="49"/>
      <c r="BF91" s="49"/>
      <c r="BG91" s="49"/>
      <c r="BK91" s="49"/>
    </row>
    <row r="92" spans="1:65" ht="13.5" customHeight="1">
      <c r="A92" s="79" t="s">
        <v>39</v>
      </c>
      <c r="B92" s="68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6"/>
      <c r="O92" s="61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5"/>
      <c r="AA92" s="64"/>
      <c r="AB92" s="63"/>
      <c r="AC92" s="63"/>
      <c r="AD92" s="63"/>
      <c r="AE92" s="63"/>
      <c r="AF92" s="63"/>
      <c r="AG92" s="63"/>
      <c r="AH92" s="63"/>
      <c r="AI92" s="63"/>
      <c r="AJ92" s="62"/>
      <c r="AK92" s="61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59"/>
      <c r="BE92" s="49"/>
      <c r="BF92" s="49"/>
      <c r="BG92" s="49"/>
      <c r="BK92" s="49"/>
    </row>
    <row r="93" spans="1:65" ht="13.5" customHeight="1">
      <c r="A93" s="49"/>
      <c r="B93" s="78" t="s">
        <v>38</v>
      </c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6"/>
      <c r="O93" s="71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5"/>
      <c r="AA93" s="74"/>
      <c r="AB93" s="73"/>
      <c r="AC93" s="73"/>
      <c r="AD93" s="73"/>
      <c r="AE93" s="73"/>
      <c r="AF93" s="73"/>
      <c r="AG93" s="73"/>
      <c r="AH93" s="73"/>
      <c r="AI93" s="73"/>
      <c r="AJ93" s="72"/>
      <c r="AK93" s="71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69"/>
      <c r="BE93" s="49"/>
      <c r="BF93" s="49"/>
      <c r="BG93" s="49"/>
      <c r="BK93" s="49"/>
    </row>
    <row r="94" spans="1:65" ht="13.5" customHeight="1">
      <c r="A94" s="49"/>
      <c r="B94" s="68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6"/>
      <c r="O94" s="61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5"/>
      <c r="AA94" s="64"/>
      <c r="AB94" s="63"/>
      <c r="AC94" s="63"/>
      <c r="AD94" s="63"/>
      <c r="AE94" s="63"/>
      <c r="AF94" s="63"/>
      <c r="AG94" s="63"/>
      <c r="AH94" s="63"/>
      <c r="AI94" s="63"/>
      <c r="AJ94" s="62"/>
      <c r="AK94" s="61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59"/>
      <c r="BE94" s="49"/>
      <c r="BF94" s="49"/>
      <c r="BG94" s="49"/>
      <c r="BK94" s="49"/>
    </row>
    <row r="95" spans="1:65" ht="13.5" thickBot="1">
      <c r="A95" s="49"/>
      <c r="B95" s="58" t="s">
        <v>37</v>
      </c>
      <c r="C95" s="56"/>
      <c r="D95" s="56"/>
      <c r="E95" s="56"/>
      <c r="F95" s="56"/>
      <c r="G95" s="53"/>
      <c r="H95" s="53"/>
      <c r="I95" s="53"/>
      <c r="J95" s="53"/>
      <c r="K95" s="53"/>
      <c r="L95" s="53"/>
      <c r="M95" s="53"/>
      <c r="N95" s="55"/>
      <c r="O95" s="54" t="s">
        <v>36</v>
      </c>
      <c r="P95" s="53"/>
      <c r="Q95" s="53"/>
      <c r="R95" s="57"/>
      <c r="S95" s="53"/>
      <c r="T95" s="56"/>
      <c r="U95" s="56"/>
      <c r="V95" s="53"/>
      <c r="W95" s="53"/>
      <c r="X95" s="53"/>
      <c r="Y95" s="53"/>
      <c r="Z95" s="55"/>
      <c r="AA95" s="54" t="s">
        <v>35</v>
      </c>
      <c r="AB95" s="53"/>
      <c r="AC95" s="56"/>
      <c r="AD95" s="56"/>
      <c r="AE95" s="56"/>
      <c r="AF95" s="56"/>
      <c r="AG95" s="56"/>
      <c r="AH95" s="56"/>
      <c r="AI95" s="53"/>
      <c r="AJ95" s="55"/>
      <c r="AK95" s="54" t="s">
        <v>34</v>
      </c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2"/>
      <c r="BE95" s="49"/>
      <c r="BF95" s="49"/>
      <c r="BG95" s="49"/>
      <c r="BK95" s="49"/>
    </row>
    <row r="96" spans="1:65" ht="15.75" customHeight="1">
      <c r="A96" s="49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0"/>
      <c r="BE96" s="49"/>
      <c r="BF96" s="49"/>
      <c r="BG96" s="49"/>
      <c r="BK96" s="49"/>
    </row>
    <row r="97" spans="1:6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K97" s="49"/>
    </row>
    <row r="98" spans="1:63" ht="1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K98" s="49"/>
    </row>
    <row r="99" spans="1:6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K99" s="49"/>
    </row>
    <row r="100" spans="1:6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K100" s="49"/>
    </row>
    <row r="101" spans="1:6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K101" s="49"/>
    </row>
    <row r="102" spans="1:6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K102" s="49"/>
    </row>
    <row r="103" spans="1:6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K103" s="49"/>
    </row>
    <row r="104" spans="1:6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K104" s="49"/>
    </row>
    <row r="105" spans="1:6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K105" s="49"/>
    </row>
    <row r="106" spans="1:6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K106" s="49"/>
    </row>
    <row r="107" spans="1:6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K107" s="49"/>
    </row>
    <row r="108" spans="1:6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K108" s="49"/>
    </row>
    <row r="109" spans="1:6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K109" s="49"/>
    </row>
    <row r="110" spans="1:6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K110" s="49"/>
    </row>
    <row r="111" spans="1:6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K111" s="49"/>
    </row>
    <row r="112" spans="1:63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</row>
    <row r="113" spans="2:56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</row>
    <row r="114" spans="2:56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</row>
    <row r="115" spans="2:56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</row>
    <row r="116" spans="2:56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</row>
    <row r="117" spans="2:56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</row>
    <row r="118" spans="2:56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</row>
    <row r="119" spans="2:56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</row>
    <row r="120" spans="2:56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</row>
    <row r="121" spans="2:56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</row>
    <row r="122" spans="2:56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</row>
    <row r="123" spans="2:56"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</row>
    <row r="124" spans="2:56"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</row>
    <row r="125" spans="2:56"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</row>
    <row r="126" spans="2:56"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</row>
  </sheetData>
  <mergeCells count="101">
    <mergeCell ref="AK93:BD93"/>
    <mergeCell ref="AK91:BD91"/>
    <mergeCell ref="AK92:BD92"/>
    <mergeCell ref="B89:N90"/>
    <mergeCell ref="O89:Z90"/>
    <mergeCell ref="AA89:AJ90"/>
    <mergeCell ref="AK94:BD94"/>
    <mergeCell ref="C87:H87"/>
    <mergeCell ref="B93:N94"/>
    <mergeCell ref="AA93:AJ94"/>
    <mergeCell ref="O93:Z94"/>
    <mergeCell ref="B91:N92"/>
    <mergeCell ref="O91:Z92"/>
    <mergeCell ref="AA91:AJ92"/>
    <mergeCell ref="AK89:BD89"/>
    <mergeCell ref="AK90:BD90"/>
    <mergeCell ref="AK74:BD74"/>
    <mergeCell ref="B54:AB54"/>
    <mergeCell ref="AC54:BD54"/>
    <mergeCell ref="AR19:BD19"/>
    <mergeCell ref="B14:G15"/>
    <mergeCell ref="AA14:AF15"/>
    <mergeCell ref="AE63:AN63"/>
    <mergeCell ref="U14:Z15"/>
    <mergeCell ref="M19:T19"/>
    <mergeCell ref="C21:I21"/>
    <mergeCell ref="AE55:AN55"/>
    <mergeCell ref="AB23:AG23"/>
    <mergeCell ref="AL23:AT23"/>
    <mergeCell ref="AG14:BD15"/>
    <mergeCell ref="B62:AB62"/>
    <mergeCell ref="AC70:BD72"/>
    <mergeCell ref="B56:AB60"/>
    <mergeCell ref="AC56:BD60"/>
    <mergeCell ref="M21:S21"/>
    <mergeCell ref="AC25:BD25"/>
    <mergeCell ref="AC21:BD22"/>
    <mergeCell ref="B25:AB25"/>
    <mergeCell ref="B10:G11"/>
    <mergeCell ref="H10:K11"/>
    <mergeCell ref="AG10:BD11"/>
    <mergeCell ref="AA10:AF11"/>
    <mergeCell ref="AA12:AF13"/>
    <mergeCell ref="AG12:BD13"/>
    <mergeCell ref="AG19:AP19"/>
    <mergeCell ref="AR55:BC55"/>
    <mergeCell ref="B26:AB26"/>
    <mergeCell ref="AC26:BD26"/>
    <mergeCell ref="B41:AB41"/>
    <mergeCell ref="AC41:BD41"/>
    <mergeCell ref="B28:AB39"/>
    <mergeCell ref="AC28:BD39"/>
    <mergeCell ref="B43:AB52"/>
    <mergeCell ref="AC43:BD52"/>
    <mergeCell ref="BK1:BL1"/>
    <mergeCell ref="AR3:BD3"/>
    <mergeCell ref="BK2:BL2"/>
    <mergeCell ref="AY2:BD2"/>
    <mergeCell ref="AG4:BD9"/>
    <mergeCell ref="AA4:AF9"/>
    <mergeCell ref="W21:AB22"/>
    <mergeCell ref="C82:M83"/>
    <mergeCell ref="B74:N75"/>
    <mergeCell ref="U8:Z9"/>
    <mergeCell ref="B6:T7"/>
    <mergeCell ref="L10:T11"/>
    <mergeCell ref="B12:T13"/>
    <mergeCell ref="U10:Z11"/>
    <mergeCell ref="U12:Z13"/>
    <mergeCell ref="U6:Z7"/>
    <mergeCell ref="B4:T5"/>
    <mergeCell ref="U4:Z5"/>
    <mergeCell ref="W19:AA19"/>
    <mergeCell ref="H14:K15"/>
    <mergeCell ref="B18:L18"/>
    <mergeCell ref="O79:R80"/>
    <mergeCell ref="B78:L78"/>
    <mergeCell ref="L14:T15"/>
    <mergeCell ref="C19:I19"/>
    <mergeCell ref="C84:H84"/>
    <mergeCell ref="B8:T9"/>
    <mergeCell ref="AC62:BD62"/>
    <mergeCell ref="B64:AB66"/>
    <mergeCell ref="AC64:BD66"/>
    <mergeCell ref="B68:AB68"/>
    <mergeCell ref="AC68:BD68"/>
    <mergeCell ref="C80:F80"/>
    <mergeCell ref="S79:Z80"/>
    <mergeCell ref="AQ79:BC80"/>
    <mergeCell ref="AK79:AP80"/>
    <mergeCell ref="L79:N80"/>
    <mergeCell ref="B1:V1"/>
    <mergeCell ref="C85:H85"/>
    <mergeCell ref="O83:BD87"/>
    <mergeCell ref="AR63:BC63"/>
    <mergeCell ref="AE69:AN69"/>
    <mergeCell ref="AR69:BC69"/>
    <mergeCell ref="B70:AB72"/>
    <mergeCell ref="AA74:AJ75"/>
    <mergeCell ref="AK75:BD75"/>
    <mergeCell ref="O74:Z75"/>
  </mergeCells>
  <conditionalFormatting sqref="B4 AG4 B6 B8 B10 L10 AG10 B12 AG12 B14 L14 AG14 AC21 B28 AC28 B43 AC43 B56 AC56 B64 AC70 B74 O74 AA74 AK74:AK75">
    <cfRule type="cellIs" dxfId="11" priority="12" operator="equal">
      <formula>0</formula>
    </cfRule>
  </conditionalFormatting>
  <conditionalFormatting sqref="B19">
    <cfRule type="cellIs" dxfId="10" priority="11" operator="equal">
      <formula>0</formula>
    </cfRule>
  </conditionalFormatting>
  <conditionalFormatting sqref="B21">
    <cfRule type="cellIs" dxfId="9" priority="9" operator="equal">
      <formula>0</formula>
    </cfRule>
  </conditionalFormatting>
  <conditionalFormatting sqref="B70">
    <cfRule type="cellIs" dxfId="8" priority="1" operator="equal">
      <formula>0</formula>
    </cfRule>
  </conditionalFormatting>
  <conditionalFormatting sqref="B80">
    <cfRule type="cellIs" dxfId="7" priority="3" operator="equal">
      <formula>0</formula>
    </cfRule>
  </conditionalFormatting>
  <conditionalFormatting sqref="L19">
    <cfRule type="cellIs" dxfId="6" priority="10" operator="equal">
      <formula>0</formula>
    </cfRule>
  </conditionalFormatting>
  <conditionalFormatting sqref="L21">
    <cfRule type="cellIs" dxfId="5" priority="8" operator="equal">
      <formula>0</formula>
    </cfRule>
  </conditionalFormatting>
  <conditionalFormatting sqref="V19">
    <cfRule type="cellIs" dxfId="4" priority="6" operator="equal">
      <formula>0</formula>
    </cfRule>
  </conditionalFormatting>
  <conditionalFormatting sqref="V21">
    <cfRule type="cellIs" dxfId="3" priority="7" operator="equal">
      <formula>0</formula>
    </cfRule>
  </conditionalFormatting>
  <conditionalFormatting sqref="AC64">
    <cfRule type="cellIs" dxfId="2" priority="2" operator="equal">
      <formula>0</formula>
    </cfRule>
  </conditionalFormatting>
  <conditionalFormatting sqref="AF19">
    <cfRule type="cellIs" dxfId="1" priority="5" operator="equal">
      <formula>0</formula>
    </cfRule>
  </conditionalFormatting>
  <conditionalFormatting sqref="AQ19">
    <cfRule type="cellIs" dxfId="0" priority="4" operator="equal">
      <formula>0</formula>
    </cfRule>
  </conditionalFormatting>
  <dataValidations count="2">
    <dataValidation type="list" allowBlank="1" showInputMessage="1" showErrorMessage="1" sqref="B80" xr:uid="{00000000-0002-0000-0200-000001000000}">
      <formula1>#REF!</formula1>
    </dataValidation>
    <dataValidation type="list" allowBlank="1" showInputMessage="1" showErrorMessage="1" sqref="B19 B21 L19 L21 V21 V19 AF19 AQ19 B82 B84:B86" xr:uid="{00000000-0002-0000-0200-000000000000}">
      <formula1>$BC$1</formula1>
    </dataValidation>
  </dataValidations>
  <hyperlinks>
    <hyperlink ref="AK75" r:id="rId1" xr:uid="{16A12D82-712C-4824-A414-021AD722C868}"/>
  </hyperlinks>
  <printOptions horizontalCentered="1"/>
  <pageMargins left="0.39370078740157483" right="0.39370078740157483" top="0.39370078740157483" bottom="0.39370078740157483" header="0.31496062992125984" footer="0.15748031496062992"/>
  <pageSetup paperSize="9" scale="59" orientation="portrait"/>
  <headerFooter scaleWithDoc="0">
    <oddFooter>&amp;L&amp;6&amp;F&amp;C&amp;6
&amp;R&amp;6Example Change Request Supplier_V3.0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2020-08-29T02:16:33+00:00</_dlc_ExpireDate>
    <_dlc_ExpireDateSaved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475FAF254FD0974396C89B4D6B79069B" ma:contentTypeVersion="5" ma:contentTypeDescription="新建文档。" ma:contentTypeScope="" ma:versionID="a0892c4942b3b8ade38d17d4d0f0189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5634d69c9c4b58c0cde3cf0a8ec95b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策略例外" ma:hidden="true" ma:internalName="_dlc_Exempt" ma:readOnly="true">
      <xsd:simpleType>
        <xsd:restriction base="dms:Unknown"/>
      </xsd:simpleType>
    </xsd:element>
    <xsd:element name="_dlc_ExpireDateSaved" ma:index="9" nillable="true" ma:displayName="原始过期日期" ma:hidden="true" ma:internalName="_dlc_ExpireDateSaved" ma:readOnly="true">
      <xsd:simpleType>
        <xsd:restriction base="dms:DateTime"/>
      </xsd:simpleType>
    </xsd:element>
    <xsd:element name="_dlc_ExpireDate" ma:index="10" nillable="true" ma:displayName="到期日期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文档</p:Name>
  <p:Description/>
  <p:Statement/>
  <p:PolicyItems>
    <p:PolicyItem featureId="Microsoft.Office.RecordsManagement.PolicyFeatures.Expiration" staticId="0x010100475FAF254FD0974396C89B4D6B79069B|36651608" UniqueId="8bb929f8-fd1f-468d-846a-97e13f830f87">
      <p:Name>保留</p:Name>
      <p:Description>自动安排内容处理并对终止的到期内容执行保留操作。</p:Description>
      <p:CustomData>
        <Schedules nextStageId="2">
          <Schedule type="Default">
            <stages>
              <data stageId="1" recur="true" offset="3" unit="month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DeletePreviousDrafts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17BD773D-89BE-4D76-8964-5A25537C070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5975EC-6695-4F52-9034-422EAA5920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C98B3-E216-423B-8FDF-B611F1C8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3E0000-60E9-46BF-9364-509CDDBAA856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36</vt:i4>
      </vt:variant>
    </vt:vector>
  </HeadingPairs>
  <TitlesOfParts>
    <vt:vector size="39" baseType="lpstr">
      <vt:lpstr>Change Request Supplier</vt:lpstr>
      <vt:lpstr>Change matrix</vt:lpstr>
      <vt:lpstr>Example_Change Request Supplier</vt:lpstr>
      <vt:lpstr>'Example_Change Request Supplier'!Anschrift</vt:lpstr>
      <vt:lpstr>Anschrift</vt:lpstr>
      <vt:lpstr>'Example_Change Request Supplier'!benennung</vt:lpstr>
      <vt:lpstr>benennung</vt:lpstr>
      <vt:lpstr>'Example_Change Request Supplier'!bestell_nr</vt:lpstr>
      <vt:lpstr>bestell_nr</vt:lpstr>
      <vt:lpstr>'Example_Change Request Supplier'!CQP_No.</vt:lpstr>
      <vt:lpstr>CQP_No.</vt:lpstr>
      <vt:lpstr>'Example_Change Request Supplier'!designation</vt:lpstr>
      <vt:lpstr>designation</vt:lpstr>
      <vt:lpstr>'Example_Change Request Supplier'!Firmenname</vt:lpstr>
      <vt:lpstr>Firmenname</vt:lpstr>
      <vt:lpstr>'Example_Change Request Supplier'!Mail</vt:lpstr>
      <vt:lpstr>Mail</vt:lpstr>
      <vt:lpstr>'Example_Change Request Supplier'!material_nr</vt:lpstr>
      <vt:lpstr>material_nr</vt:lpstr>
      <vt:lpstr>'Example_Change Request Supplier'!POBox</vt:lpstr>
      <vt:lpstr>POBox</vt:lpstr>
      <vt:lpstr>'Change Request Supplier'!Print_Area</vt:lpstr>
      <vt:lpstr>'Example_Change Request Supplier'!Print_Area</vt:lpstr>
      <vt:lpstr>'Example_Change Request Supplier'!production_loc</vt:lpstr>
      <vt:lpstr>production_loc</vt:lpstr>
      <vt:lpstr>'Example_Change Request Supplier'!project</vt:lpstr>
      <vt:lpstr>project</vt:lpstr>
      <vt:lpstr>'Example_Change Request Supplier'!Suppl_date</vt:lpstr>
      <vt:lpstr>Suppl_date</vt:lpstr>
      <vt:lpstr>'Example_Change Request Supplier'!suppl_name</vt:lpstr>
      <vt:lpstr>suppl_name</vt:lpstr>
      <vt:lpstr>'Example_Change Request Supplier'!supplier_nu</vt:lpstr>
      <vt:lpstr>supplier_nu</vt:lpstr>
      <vt:lpstr>'Example_Change Request Supplier'!supplier_phone</vt:lpstr>
      <vt:lpstr>supplier_phone</vt:lpstr>
      <vt:lpstr>'Example_Change Request Supplier'!zeichnungsnr</vt:lpstr>
      <vt:lpstr>zeichnungsnr</vt:lpstr>
      <vt:lpstr>'Example_Change Request Supplier'!zeichnungsstand</vt:lpstr>
      <vt:lpstr>zeichnungsstand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Shouhua</dc:creator>
  <cp:lastModifiedBy>Song Hui (BSH GQM-SUC1)</cp:lastModifiedBy>
  <cp:lastPrinted>2017-11-09T06:56:27Z</cp:lastPrinted>
  <dcterms:created xsi:type="dcterms:W3CDTF">2017-08-03T01:30:08Z</dcterms:created>
  <dcterms:modified xsi:type="dcterms:W3CDTF">2025-04-30T09:11:49Z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0x010100475FAF254FD0974396C89B4D6B79069B</vt:lpwstr>
  </property>
  <property fmtid="{D5CDD505-2E9C-101B-9397-08002B2CF9AE}" pid="3" name="_dlc_policyId">
    <vt:lpwstr>0x010100475FAF254FD0974396C89B4D6B79069B|36651608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</Properties>
</file>